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54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40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1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36.xml" ContentType="application/vnd.openxmlformats-officedocument.drawing+xml"/>
  <Override PartName="/xl/drawings/drawing35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2.xml" ContentType="application/vnd.openxmlformats-officedocument.drawing+xml"/>
  <Override PartName="/xl/drawings/drawing15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JMyrtle\Desktop\"/>
    </mc:Choice>
  </mc:AlternateContent>
  <xr:revisionPtr revIDLastSave="0" documentId="8_{35414A98-53EE-418D-B811-BFDB66F3344B}" xr6:coauthVersionLast="36" xr6:coauthVersionMax="36" xr10:uidLastSave="{00000000-0000-0000-0000-000000000000}"/>
  <bookViews>
    <workbookView xWindow="0" yWindow="0" windowWidth="23040" windowHeight="8220" xr2:uid="{B1F06ED5-1CEA-4CC4-B197-EF6C2EE1AB56}"/>
  </bookViews>
  <sheets>
    <sheet name="Contents" sheetId="1" r:id="rId1"/>
    <sheet name="Figure 1" sheetId="50" r:id="rId2"/>
    <sheet name="Figure 2" sheetId="60" r:id="rId3"/>
    <sheet name="Figure 3" sheetId="61" r:id="rId4"/>
    <sheet name="Figure 4" sheetId="2" r:id="rId5"/>
    <sheet name="Figure 5" sheetId="5" r:id="rId6"/>
    <sheet name="Figure 6" sheetId="63" r:id="rId7"/>
    <sheet name="Figure 7" sheetId="7" r:id="rId8"/>
    <sheet name="Figure 8" sheetId="64" r:id="rId9"/>
    <sheet name="Figure 9" sheetId="9" r:id="rId10"/>
    <sheet name="Figure 10" sheetId="66" r:id="rId11"/>
    <sheet name="Figure 11" sheetId="16" r:id="rId12"/>
    <sheet name="Figure 12" sheetId="67" r:id="rId13"/>
    <sheet name="Figure 13" sheetId="13" r:id="rId14"/>
    <sheet name="Figure 14" sheetId="14" r:id="rId15"/>
    <sheet name="Figure 15" sheetId="68" r:id="rId16"/>
    <sheet name="Figure 16" sheetId="15" r:id="rId17"/>
    <sheet name="Figure 17" sheetId="69" r:id="rId18"/>
    <sheet name="Figure 18" sheetId="10" r:id="rId19"/>
    <sheet name="Figure 19" sheetId="70" r:id="rId20"/>
    <sheet name="Figure 20" sheetId="18" r:id="rId21"/>
    <sheet name="Figure 21" sheetId="20" r:id="rId22"/>
    <sheet name="Figure 22" sheetId="71" r:id="rId23"/>
    <sheet name="Figure 23" sheetId="72" r:id="rId24"/>
    <sheet name="Figure 24" sheetId="21" r:id="rId25"/>
    <sheet name="Figure 25" sheetId="51" r:id="rId26"/>
    <sheet name="Figure 26" sheetId="52" r:id="rId27"/>
    <sheet name="Figure 27" sheetId="53" r:id="rId28"/>
    <sheet name="Figure 28" sheetId="23" r:id="rId29"/>
    <sheet name="Figure 29" sheetId="73" r:id="rId30"/>
    <sheet name="Figure 30" sheetId="25" r:id="rId31"/>
    <sheet name="Figure 31" sheetId="74" r:id="rId32"/>
    <sheet name="Figure 32" sheetId="27" r:id="rId33"/>
    <sheet name="Figure 33" sheetId="75" r:id="rId34"/>
    <sheet name="Figure 34" sheetId="28" r:id="rId35"/>
    <sheet name="Figure 35" sheetId="76" r:id="rId36"/>
    <sheet name="Figure 36" sheetId="29" r:id="rId37"/>
    <sheet name="Figure 37" sheetId="77" r:id="rId38"/>
    <sheet name="Figure 38" sheetId="30" r:id="rId39"/>
    <sheet name="Figure 39" sheetId="31" r:id="rId40"/>
    <sheet name="Figure 40" sheetId="56" r:id="rId41"/>
    <sheet name="Figure 41" sheetId="32" r:id="rId42"/>
    <sheet name="Figure 42" sheetId="33" r:id="rId43"/>
    <sheet name="Figure 43" sheetId="35" r:id="rId44"/>
    <sheet name="Figure 44" sheetId="36" r:id="rId45"/>
    <sheet name="Figure 45" sheetId="37" r:id="rId46"/>
    <sheet name="Figure 46" sheetId="38" r:id="rId47"/>
    <sheet name="Figure 47" sheetId="78" r:id="rId48"/>
    <sheet name="Figure 48" sheetId="40" r:id="rId49"/>
    <sheet name="Figure 49" sheetId="41" r:id="rId50"/>
    <sheet name="Figure 50" sheetId="42" r:id="rId51"/>
    <sheet name="Figure 51" sheetId="79" r:id="rId52"/>
    <sheet name="Figure 52" sheetId="44" r:id="rId53"/>
    <sheet name="Figure 53" sheetId="46" r:id="rId54"/>
    <sheet name="Figure 54" sheetId="47" r:id="rId55"/>
    <sheet name="Figure 55" sheetId="80" r:id="rId56"/>
    <sheet name="Figure 56" sheetId="81" r:id="rId57"/>
  </sheets>
  <externalReferences>
    <externalReference r:id="rId58"/>
  </externalReferences>
  <definedNames>
    <definedName name="_xlnm._FilterDatabase" localSheetId="10" hidden="1">'Figure 10'!#REF!</definedName>
    <definedName name="_xlnm._FilterDatabase" localSheetId="18" hidden="1">'Figure 18'!#REF!</definedName>
    <definedName name="_xlnm._FilterDatabase" localSheetId="19" hidden="1">'Figure 19'!#REF!</definedName>
    <definedName name="_xlnm._FilterDatabase" localSheetId="9" hidden="1">'Figure 9'!#REF!</definedName>
    <definedName name="_Ref520895776" localSheetId="34">'Figure 34'!$A$4</definedName>
    <definedName name="_Ref520895776" localSheetId="35">'Figure 35'!$A$4</definedName>
    <definedName name="_Ref6387541" localSheetId="8">'Figure 8'!$A$4</definedName>
    <definedName name="_Toc520187828" localSheetId="34">'Figure 34'!$A$4</definedName>
    <definedName name="_Toc520187828" localSheetId="35">'Figure 35'!$A$4</definedName>
    <definedName name="BESS_charge">[1]Cap_ass!$C$8</definedName>
    <definedName name="PH_charge_excl_T3">[1]Cap_ass!$C$16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76" l="1"/>
  <c r="E10" i="76"/>
  <c r="E9" i="76"/>
  <c r="E8" i="76"/>
  <c r="E7" i="76"/>
  <c r="B42" i="69" l="1"/>
  <c r="B54" i="69" s="1"/>
  <c r="B66" i="69" s="1"/>
  <c r="B38" i="69"/>
  <c r="B50" i="69" s="1"/>
  <c r="B62" i="69" s="1"/>
  <c r="B34" i="69"/>
  <c r="B46" i="69" s="1"/>
  <c r="B58" i="69" s="1"/>
  <c r="B70" i="69" s="1"/>
  <c r="B32" i="69"/>
  <c r="B44" i="69" s="1"/>
  <c r="B56" i="69" s="1"/>
  <c r="B68" i="69" s="1"/>
  <c r="B31" i="69"/>
  <c r="B43" i="69" s="1"/>
  <c r="B55" i="69" s="1"/>
  <c r="B67" i="69" s="1"/>
  <c r="B30" i="69"/>
  <c r="B29" i="69"/>
  <c r="B41" i="69" s="1"/>
  <c r="B53" i="69" s="1"/>
  <c r="B65" i="69" s="1"/>
  <c r="B28" i="69"/>
  <c r="B40" i="69" s="1"/>
  <c r="B52" i="69" s="1"/>
  <c r="B64" i="69" s="1"/>
  <c r="B27" i="69"/>
  <c r="B39" i="69" s="1"/>
  <c r="B51" i="69" s="1"/>
  <c r="B63" i="69" s="1"/>
  <c r="B26" i="69"/>
  <c r="B25" i="69"/>
  <c r="B37" i="69" s="1"/>
  <c r="B49" i="69" s="1"/>
  <c r="B61" i="69" s="1"/>
  <c r="B24" i="69"/>
  <c r="B36" i="69" s="1"/>
  <c r="B48" i="69" s="1"/>
  <c r="B60" i="69" s="1"/>
  <c r="B72" i="69" s="1"/>
  <c r="B23" i="69"/>
  <c r="B35" i="69" s="1"/>
  <c r="B47" i="69" s="1"/>
  <c r="B59" i="69" s="1"/>
  <c r="B71" i="69" s="1"/>
  <c r="B22" i="69"/>
  <c r="B21" i="69"/>
  <c r="B33" i="69" s="1"/>
  <c r="B45" i="69" s="1"/>
  <c r="B57" i="69" s="1"/>
  <c r="B69" i="69" s="1"/>
  <c r="A21" i="69"/>
  <c r="A33" i="69" s="1"/>
  <c r="A45" i="69" s="1"/>
  <c r="A57" i="69" s="1"/>
  <c r="A69" i="69" s="1"/>
  <c r="F78" i="63" l="1"/>
  <c r="B16" i="2" l="1"/>
  <c r="C16" i="2"/>
  <c r="D16" i="2"/>
  <c r="E16" i="2"/>
  <c r="F16" i="2"/>
  <c r="G16" i="2"/>
</calcChain>
</file>

<file path=xl/sharedStrings.xml><?xml version="1.0" encoding="utf-8"?>
<sst xmlns="http://schemas.openxmlformats.org/spreadsheetml/2006/main" count="1245" uniqueCount="514">
  <si>
    <t>VIC1</t>
  </si>
  <si>
    <t>TAS1</t>
  </si>
  <si>
    <t>SA1</t>
  </si>
  <si>
    <t>QLD1</t>
  </si>
  <si>
    <t>NSW1</t>
  </si>
  <si>
    <t>TAS</t>
  </si>
  <si>
    <t>SA</t>
  </si>
  <si>
    <t>VIC</t>
  </si>
  <si>
    <t>NSW</t>
  </si>
  <si>
    <t>QLD</t>
  </si>
  <si>
    <t>NEM</t>
  </si>
  <si>
    <t>REGIONID</t>
  </si>
  <si>
    <t>Average MW</t>
  </si>
  <si>
    <t>QTR</t>
  </si>
  <si>
    <t>YEAR</t>
  </si>
  <si>
    <t>$/MWh</t>
  </si>
  <si>
    <t>Other</t>
  </si>
  <si>
    <t>Hydro</t>
  </si>
  <si>
    <t>Gas</t>
  </si>
  <si>
    <t>Brown Coal</t>
  </si>
  <si>
    <t/>
  </si>
  <si>
    <t>Black coal</t>
  </si>
  <si>
    <t>Brown coal</t>
  </si>
  <si>
    <t>Region</t>
  </si>
  <si>
    <t>Year</t>
  </si>
  <si>
    <t>Quarter</t>
  </si>
  <si>
    <t>Time</t>
  </si>
  <si>
    <t>Q4</t>
  </si>
  <si>
    <t>Q3</t>
  </si>
  <si>
    <t>Q2</t>
  </si>
  <si>
    <t>Q1</t>
  </si>
  <si>
    <t>Victoria</t>
  </si>
  <si>
    <t>Tasmania</t>
  </si>
  <si>
    <t>South Australia</t>
  </si>
  <si>
    <t>Queensland</t>
  </si>
  <si>
    <t>New South Wales</t>
  </si>
  <si>
    <t>Quarter Commencing</t>
  </si>
  <si>
    <t>Wind</t>
  </si>
  <si>
    <t>Rooftop PV</t>
  </si>
  <si>
    <t>Grid solar</t>
  </si>
  <si>
    <t>GWh</t>
  </si>
  <si>
    <t>Q4 18</t>
  </si>
  <si>
    <t>Generation</t>
  </si>
  <si>
    <t>Availability</t>
  </si>
  <si>
    <t>Q4 2017</t>
  </si>
  <si>
    <t>Q3 2017</t>
  </si>
  <si>
    <t>Q1 2018</t>
  </si>
  <si>
    <t>Q2 2018</t>
  </si>
  <si>
    <t>Q3 2018</t>
  </si>
  <si>
    <t>Q4 2018</t>
  </si>
  <si>
    <t>NSW black coal</t>
  </si>
  <si>
    <t>QLD black coal</t>
  </si>
  <si>
    <t>VIC brown coal</t>
  </si>
  <si>
    <t>Q1 2017</t>
  </si>
  <si>
    <t>Q2 2017</t>
  </si>
  <si>
    <t>Large-scale solar</t>
  </si>
  <si>
    <t>Small-scale solar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</si>
  <si>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</si>
  <si>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</si>
  <si>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</si>
  <si>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</si>
  <si>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</si>
  <si>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</si>
  <si>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</si>
  <si>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</si>
  <si>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</si>
  <si>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</si>
  <si>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</si>
  <si>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</si>
  <si>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</si>
  <si>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</si>
  <si>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</si>
  <si>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</si>
  <si>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</si>
  <si>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</si>
  <si>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</si>
  <si>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</si>
  <si>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</si>
  <si>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</si>
  <si>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</si>
  <si>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</si>
  <si>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Wivenhoe</t>
  </si>
  <si>
    <t>EA batteries</t>
  </si>
  <si>
    <t>Dalrymple</t>
  </si>
  <si>
    <t>HPR</t>
  </si>
  <si>
    <t>Shoalhaven</t>
  </si>
  <si>
    <t>Tumut 3</t>
  </si>
  <si>
    <t>Energy Cost: For each DI, Energy Settlement Price x Charge MW / 12</t>
  </si>
  <si>
    <t>FCAS Revenue: For each DI, FCAS Price x Enablement MW / 12</t>
  </si>
  <si>
    <t xml:space="preserve">Energy Revenue: For each DI, Energy Settlement Price x Discharge MW / 12 </t>
  </si>
  <si>
    <t>Arbitrage Value Calculation</t>
  </si>
  <si>
    <t xml:space="preserve">Note: </t>
  </si>
  <si>
    <t>Batteries</t>
  </si>
  <si>
    <t xml:space="preserve">  </t>
  </si>
  <si>
    <t>Pumped Hydro</t>
  </si>
  <si>
    <t>Park Spread</t>
  </si>
  <si>
    <t>Energy Cost</t>
  </si>
  <si>
    <t>Contingency FCAS</t>
  </si>
  <si>
    <t>Regulation FCAS</t>
  </si>
  <si>
    <t>Energy</t>
  </si>
  <si>
    <t>Arbitrage Value ($ / MW-h)</t>
  </si>
  <si>
    <t>Quaterly emissions (MtCO2-e)</t>
  </si>
  <si>
    <t>Emissions intensity ( tCO2-e/MWh)</t>
  </si>
  <si>
    <t>$M</t>
  </si>
  <si>
    <t>Raise 6s</t>
  </si>
  <si>
    <t>Raise 60s</t>
  </si>
  <si>
    <t>Raise 5min</t>
  </si>
  <si>
    <t>Raise Reg</t>
  </si>
  <si>
    <t>Lower 6s</t>
  </si>
  <si>
    <t>Lower 60s</t>
  </si>
  <si>
    <t>Lower 5min</t>
  </si>
  <si>
    <t>Lower Reg</t>
  </si>
  <si>
    <t>Net</t>
  </si>
  <si>
    <t>Solar</t>
  </si>
  <si>
    <t>NSW-QLD</t>
  </si>
  <si>
    <t>VIC-NSW</t>
  </si>
  <si>
    <t>VIC-SA</t>
  </si>
  <si>
    <t>Flows north</t>
  </si>
  <si>
    <t>Flows south</t>
  </si>
  <si>
    <t>Average flows (MW)</t>
  </si>
  <si>
    <t>QLD-NSW</t>
  </si>
  <si>
    <t>NSW-VIC</t>
  </si>
  <si>
    <t>SA-VIC</t>
  </si>
  <si>
    <t>Q4-17</t>
  </si>
  <si>
    <t>Q1-18</t>
  </si>
  <si>
    <t>Q2-18</t>
  </si>
  <si>
    <t>Q3-18</t>
  </si>
  <si>
    <t>Q4-18</t>
  </si>
  <si>
    <t>APLNG</t>
  </si>
  <si>
    <t>QCLNG</t>
  </si>
  <si>
    <t>GLNG</t>
  </si>
  <si>
    <t>TJ/day</t>
  </si>
  <si>
    <t>GSH</t>
  </si>
  <si>
    <t>DWGM</t>
  </si>
  <si>
    <t>BNE STTM</t>
  </si>
  <si>
    <t>ADL STTM</t>
  </si>
  <si>
    <t>SYD STTM</t>
  </si>
  <si>
    <t>$/GJ</t>
  </si>
  <si>
    <t>Price ($/GJ)</t>
  </si>
  <si>
    <t>Volume (TJ/day)</t>
  </si>
  <si>
    <t>BassGas &amp; Minerva</t>
  </si>
  <si>
    <t>Longford</t>
  </si>
  <si>
    <t>Moomba</t>
  </si>
  <si>
    <t>Otway</t>
  </si>
  <si>
    <t>Combabula</t>
  </si>
  <si>
    <t>Condabri**</t>
  </si>
  <si>
    <t>Fairview</t>
  </si>
  <si>
    <t>Jordan</t>
  </si>
  <si>
    <t>RubyJo</t>
  </si>
  <si>
    <t>Woleebee</t>
  </si>
  <si>
    <t>Other***</t>
  </si>
  <si>
    <t>PJ</t>
  </si>
  <si>
    <t>Months</t>
  </si>
  <si>
    <t>GASDATE</t>
  </si>
  <si>
    <t>2017</t>
  </si>
  <si>
    <t>2018</t>
  </si>
  <si>
    <t>2009-16 Max</t>
  </si>
  <si>
    <t>Jan</t>
  </si>
  <si>
    <t>01-Jan</t>
  </si>
  <si>
    <t>02-Jan</t>
  </si>
  <si>
    <t>03-Jan</t>
  </si>
  <si>
    <t>04-Jan</t>
  </si>
  <si>
    <t>05-Jan</t>
  </si>
  <si>
    <t>06-Jan</t>
  </si>
  <si>
    <t>07-Jan</t>
  </si>
  <si>
    <t>08-Jan</t>
  </si>
  <si>
    <t>09-Jan</t>
  </si>
  <si>
    <t>10-Jan</t>
  </si>
  <si>
    <t>11-Jan</t>
  </si>
  <si>
    <t>12-Jan</t>
  </si>
  <si>
    <t>13-Jan</t>
  </si>
  <si>
    <t>14-Jan</t>
  </si>
  <si>
    <t>15-Jan</t>
  </si>
  <si>
    <t>16-Jan</t>
  </si>
  <si>
    <t>17-Jan</t>
  </si>
  <si>
    <t>18-Jan</t>
  </si>
  <si>
    <t>19-Jan</t>
  </si>
  <si>
    <t>20-Jan</t>
  </si>
  <si>
    <t>21-Jan</t>
  </si>
  <si>
    <t>22-Jan</t>
  </si>
  <si>
    <t>23-Jan</t>
  </si>
  <si>
    <t>24-Jan</t>
  </si>
  <si>
    <t>25-Jan</t>
  </si>
  <si>
    <t>26-Jan</t>
  </si>
  <si>
    <t>27-Jan</t>
  </si>
  <si>
    <t>28-Jan</t>
  </si>
  <si>
    <t>29-Jan</t>
  </si>
  <si>
    <t>30-Jan</t>
  </si>
  <si>
    <t>31-Jan</t>
  </si>
  <si>
    <t>Feb</t>
  </si>
  <si>
    <t>01-Feb</t>
  </si>
  <si>
    <t>02-Feb</t>
  </si>
  <si>
    <t>03-Feb</t>
  </si>
  <si>
    <t>04-Feb</t>
  </si>
  <si>
    <t>05-Feb</t>
  </si>
  <si>
    <t>06-Feb</t>
  </si>
  <si>
    <t>07-Feb</t>
  </si>
  <si>
    <t>08-Feb</t>
  </si>
  <si>
    <t>09-Feb</t>
  </si>
  <si>
    <t>10-Feb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</si>
  <si>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</si>
  <si>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</si>
  <si>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</si>
  <si>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</si>
  <si>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</si>
  <si>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</si>
  <si>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</si>
  <si>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</si>
  <si>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</si>
  <si>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</si>
  <si>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21-Feb</t>
  </si>
  <si>
    <t>22-Feb</t>
  </si>
  <si>
    <t>23-Feb</t>
  </si>
  <si>
    <t>24-Feb</t>
  </si>
  <si>
    <t>25-Feb</t>
  </si>
  <si>
    <t>26-Feb</t>
  </si>
  <si>
    <t>27-Feb</t>
  </si>
  <si>
    <t>28-Feb</t>
  </si>
  <si>
    <t>29-Feb</t>
  </si>
  <si>
    <t>Mar</t>
  </si>
  <si>
    <t>01-Mar</t>
  </si>
  <si>
    <t>02-Mar</t>
  </si>
  <si>
    <t>03-Mar</t>
  </si>
  <si>
    <t>04-Mar</t>
  </si>
  <si>
    <t>05-Mar</t>
  </si>
  <si>
    <t>06-Mar</t>
  </si>
  <si>
    <t>07-Mar</t>
  </si>
  <si>
    <t>08-Mar</t>
  </si>
  <si>
    <t>09-Mar</t>
  </si>
  <si>
    <t>10-Mar</t>
  </si>
  <si>
    <t>11-Mar</t>
  </si>
  <si>
    <t>12-Mar</t>
  </si>
  <si>
    <t>13-Mar</t>
  </si>
  <si>
    <t>14-Mar</t>
  </si>
  <si>
    <t>15-Mar</t>
  </si>
  <si>
    <t>16-Mar</t>
  </si>
  <si>
    <t>17-Mar</t>
  </si>
  <si>
    <t>18-Mar</t>
  </si>
  <si>
    <t>19-Mar</t>
  </si>
  <si>
    <t>20-Mar</t>
  </si>
  <si>
    <t>21-Mar</t>
  </si>
  <si>
    <t>22-Mar</t>
  </si>
  <si>
    <t>23-Mar</t>
  </si>
  <si>
    <t>24-Mar</t>
  </si>
  <si>
    <t>25-Mar</t>
  </si>
  <si>
    <t>26-Mar</t>
  </si>
  <si>
    <t>27-Mar</t>
  </si>
  <si>
    <t>28-Mar</t>
  </si>
  <si>
    <t>29-Mar</t>
  </si>
  <si>
    <t>30-Mar</t>
  </si>
  <si>
    <t>31-Mar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</si>
  <si>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</si>
  <si>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</si>
  <si>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</si>
  <si>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</si>
  <si>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</si>
  <si>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</si>
  <si>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</si>
  <si>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</si>
  <si>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</si>
  <si>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2009-16 Min</t>
  </si>
  <si>
    <t>Seven day rolling average</t>
  </si>
  <si>
    <t>Date</t>
  </si>
  <si>
    <t>TJ</t>
  </si>
  <si>
    <t>To NSW</t>
  </si>
  <si>
    <t>To TAS</t>
  </si>
  <si>
    <t>To SA</t>
  </si>
  <si>
    <t xml:space="preserve">Q1 </t>
  </si>
  <si>
    <t>South to Moomba</t>
  </si>
  <si>
    <t>North to Wallumbilla</t>
  </si>
  <si>
    <t>Years</t>
  </si>
  <si>
    <t>Delivered</t>
  </si>
  <si>
    <t>Traded</t>
  </si>
  <si>
    <t>Gas consumption by type of use</t>
  </si>
  <si>
    <t>Distribution</t>
  </si>
  <si>
    <t>Mining</t>
  </si>
  <si>
    <t>Electricity</t>
  </si>
  <si>
    <t>Mineral Processing</t>
  </si>
  <si>
    <t>Industrial</t>
  </si>
  <si>
    <t>Beharra Springs</t>
  </si>
  <si>
    <t>Devil Creek</t>
  </si>
  <si>
    <t>Gorgon</t>
  </si>
  <si>
    <t>Macedon</t>
  </si>
  <si>
    <t>Pluto</t>
  </si>
  <si>
    <t>Varanus Island</t>
  </si>
  <si>
    <t>Average demand (MW)</t>
  </si>
  <si>
    <t>WEM wholesale electricity prices</t>
  </si>
  <si>
    <t>Balancing Market</t>
  </si>
  <si>
    <t>STEM</t>
  </si>
  <si>
    <t>Negative daytime Balancing Price</t>
  </si>
  <si>
    <t>On-Peak Periods (8AM to 10PM)</t>
  </si>
  <si>
    <t>Off-Peak Periods</t>
  </si>
  <si>
    <t>Number of intervals</t>
  </si>
  <si>
    <t>Hour</t>
  </si>
  <si>
    <t>Energy Value for Quarter:  {Daily Energy Revenues / Hours in Day / Total Discharge Capacity} averaged over Qtr</t>
  </si>
  <si>
    <t>FCAS Value for Quarter:  {Daily FCAS Revenues / Hours in Day / Total Discharge Capacity} averaged over Qtr</t>
  </si>
  <si>
    <t>Energy Cost for Quarter:  {Daily Energy Costs / Hours in Day / Total Discharge Capacity} averaged over Qtr.</t>
  </si>
  <si>
    <t>ADL</t>
  </si>
  <si>
    <t>HOB</t>
  </si>
  <si>
    <t>̊̊</t>
  </si>
  <si>
    <r>
      <t>Variance (</t>
    </r>
    <r>
      <rPr>
        <sz val="11"/>
        <color theme="1"/>
        <rFont val="Calibri"/>
        <family val="2"/>
      </rPr>
      <t>°</t>
    </r>
    <r>
      <rPr>
        <sz val="11"/>
        <color theme="1"/>
        <rFont val="Segoe UI Semilight"/>
        <family val="2"/>
      </rPr>
      <t>C)</t>
    </r>
  </si>
  <si>
    <t>Source: Bureau of Meteorology</t>
  </si>
  <si>
    <t>Coal</t>
  </si>
  <si>
    <t>Pumped Hydro excludes Tumut 3 (as Snowy Pump is not the only  source of Tumut 3 generation)</t>
  </si>
  <si>
    <t>Source for Newcastle thermal spot and futures prices: Bloomberg</t>
  </si>
  <si>
    <t>Soruce: ASX</t>
  </si>
  <si>
    <t>Source: Mercari</t>
  </si>
  <si>
    <t>ACCC data can be found:</t>
  </si>
  <si>
    <t xml:space="preserve">https://www.accc.gov.au/regulated-infrastructure/energy/gas-inquiry-2017-2020/lng-netback-price-series </t>
  </si>
  <si>
    <t>This worksheet contains the figures and corresponding data from the report :</t>
  </si>
  <si>
    <t>$/MW</t>
  </si>
  <si>
    <t>Quarterly Energy Dynamics - Q1 2019</t>
  </si>
  <si>
    <t>Figures from the report, May 2019</t>
  </si>
  <si>
    <t>Q1 19 vs Q1 18</t>
  </si>
  <si>
    <t>BRI</t>
  </si>
  <si>
    <t>SYD</t>
  </si>
  <si>
    <t>MEL</t>
  </si>
  <si>
    <t>Q1 19 vs 10yr average</t>
  </si>
  <si>
    <t>This data is externally sourced, non-AEMO data.</t>
  </si>
  <si>
    <t>Figure 2	 Rainfall deciles – Q1 2019</t>
  </si>
  <si>
    <t>Figure 1 	Average max temperature variance by capital city – Q1 2019 vs Q1 2018 and 10-year Q1 average</t>
  </si>
  <si>
    <t>Figure 3 Change in NEM demand by time of day 
– Q1 2019 vs Q1 2018</t>
  </si>
  <si>
    <t>MW Difference</t>
  </si>
  <si>
    <t>PERIODID</t>
  </si>
  <si>
    <t>Proportion (Q1 2019 base)</t>
  </si>
  <si>
    <t>Figure 4	Average operational demand for Q1 (2014 to 2019)</t>
  </si>
  <si>
    <t>CAP</t>
  </si>
  <si>
    <t>AVG</t>
  </si>
  <si>
    <t>Figure 5	Average wholesale electricity price by region</t>
  </si>
  <si>
    <t>Figure 6 	Victorian spot electricity price and operational demand on 24 and 25 January 2019</t>
  </si>
  <si>
    <t>day</t>
  </si>
  <si>
    <t>Time-ending</t>
  </si>
  <si>
    <t>VIC1 Price ($/MWh)</t>
  </si>
  <si>
    <t>VIC1 OPERATION_DEMAND (MW)</t>
  </si>
  <si>
    <t>Price if CPT not breached ($/MWh)</t>
  </si>
  <si>
    <t>Figure 7 Price-setting by fuel type – Q1 2019 vs prior quarters</t>
  </si>
  <si>
    <t>Figure 8 Price-setting duration curve by fuel type – New South Wales – Q1 2019 versus Q1 2018</t>
  </si>
  <si>
    <t>Q1 2019</t>
  </si>
  <si>
    <t>POE</t>
  </si>
  <si>
    <t>Figure 8 	Price-setting duration curve by fuel type – New South Wales – Q1 2019 versus Q1 2018</t>
  </si>
  <si>
    <t>Figure 9 Change in supply – Q1 2019 versus Q1 2018</t>
  </si>
  <si>
    <t>Fuel type</t>
  </si>
  <si>
    <t>Average change (MW)</t>
  </si>
  <si>
    <t>Figure 10 	Change in supply – Q1 2019 versus Q1 2018 by time of day</t>
  </si>
  <si>
    <t>Black Coal</t>
  </si>
  <si>
    <t>Rooftop  PV</t>
  </si>
  <si>
    <t>Q1 18</t>
  </si>
  <si>
    <t>Q1 19</t>
  </si>
  <si>
    <t>Figure 11 	NEM wind and solar generation by region</t>
  </si>
  <si>
    <t>% contribution of large-scale PV to operational demand</t>
  </si>
  <si>
    <t>Figure 12	 Percentage of Q1 2018 and Q1 2019 operational demand met by large-scale solar generation by time of day</t>
  </si>
  <si>
    <t>Figure 18	 Quarterly gas-powered generation</t>
  </si>
  <si>
    <t>Average generation (MW)</t>
  </si>
  <si>
    <t>Average availability (MW)</t>
  </si>
  <si>
    <t>Figure 13 	Coal availability and generation</t>
  </si>
  <si>
    <t>Figure 14 	Coal fleet – unplanned outages</t>
  </si>
  <si>
    <t>Figure 15 	Bid supply curve – NEM black coal-fired generation</t>
  </si>
  <si>
    <t>CUM_MW</t>
  </si>
  <si>
    <t>Offer price ($/MWh)</t>
  </si>
  <si>
    <t>Figure 16 	Quarterly hydro output</t>
  </si>
  <si>
    <t>Figure 17 	Hydro storage levels</t>
  </si>
  <si>
    <t>HydroTas</t>
  </si>
  <si>
    <t>Snowy</t>
  </si>
  <si>
    <t>Hydro Tas source</t>
  </si>
  <si>
    <t>Snowy Hydro source</t>
  </si>
  <si>
    <t>https://www.hydro.com.au/water</t>
  </si>
  <si>
    <t xml:space="preserve">https://www.snowyhydro.com.au/our-energy/water/storages/lake-levels-calculator/ </t>
  </si>
  <si>
    <t>Day</t>
  </si>
  <si>
    <t>Total</t>
  </si>
  <si>
    <t>Figure 20 	Quarterly charging/pumping in the NEM</t>
  </si>
  <si>
    <t>Q1-19</t>
  </si>
  <si>
    <t>Figure 21 	Sources of revenue by storage technology</t>
  </si>
  <si>
    <t>Figure 22 	Pumped Hydro - Intraday dispatch</t>
  </si>
  <si>
    <t>Pumped hydro</t>
  </si>
  <si>
    <t>Charge or discharge</t>
  </si>
  <si>
    <t>Figure 23 	Batteries - Intraday dispatch</t>
  </si>
  <si>
    <t>Q1s</t>
  </si>
  <si>
    <t>Figure 24	 Quarterly NEM emissions and emissions intensity (Q1s)</t>
  </si>
  <si>
    <t>Figure 25	 ASX energy – Calendar year 2020 swap prices by region</t>
  </si>
  <si>
    <t>Figure 26 	Quarterly average international black coal spot, futures and contract prices</t>
  </si>
  <si>
    <t>* Black coal offers are the volume weighted average price of NSW black coal generators priced between $20-$120/MWh.</t>
  </si>
  <si>
    <t>Figure 27	 LGC spot and forward prices over Q1 2019</t>
  </si>
  <si>
    <t>Figure 28 	Quarterly FCAS costs by service</t>
  </si>
  <si>
    <t>Q2 18</t>
  </si>
  <si>
    <t>Q3 18</t>
  </si>
  <si>
    <t>DR</t>
  </si>
  <si>
    <t>Figure 29	FCAS Supply mix</t>
  </si>
  <si>
    <t>NSW_QLD</t>
  </si>
  <si>
    <t>TAS_VIC</t>
  </si>
  <si>
    <t>VIC_NSW</t>
  </si>
  <si>
    <t>VIC_SA</t>
  </si>
  <si>
    <t>Interconnector</t>
  </si>
  <si>
    <t>Net flow</t>
  </si>
  <si>
    <t>Figure 30 	Quarterly inter-regional transfers</t>
  </si>
  <si>
    <t>MW</t>
  </si>
  <si>
    <t>Figure 31 Limits on the VIC-NSW interconnector – Q1 2019</t>
  </si>
  <si>
    <t>Average transfers</t>
  </si>
  <si>
    <t>Transfers when binding at limit</t>
  </si>
  <si>
    <t>Average interconnectors limits</t>
  </si>
  <si>
    <t>South</t>
  </si>
  <si>
    <t>North</t>
  </si>
  <si>
    <t>Figure 32 	Quarterly positive IRSR value</t>
  </si>
  <si>
    <t>Figure 33 	SRA tranche analysis – price paid for units versus actual value (Q1 2019)</t>
  </si>
  <si>
    <t>Unit price or value ($)</t>
  </si>
  <si>
    <t>RESIDUEYEAR</t>
  </si>
  <si>
    <t>QUARTER</t>
  </si>
  <si>
    <t>CONTRACTID</t>
  </si>
  <si>
    <t>INTERCONNECTORID</t>
  </si>
  <si>
    <t>FROMREGIONID</t>
  </si>
  <si>
    <t>TOTALRESIDUES</t>
  </si>
  <si>
    <t>C2019Q1T01</t>
  </si>
  <si>
    <t>NSW1-QLD1</t>
  </si>
  <si>
    <t>C2019Q1T02</t>
  </si>
  <si>
    <t>C2019Q1T03</t>
  </si>
  <si>
    <t>C2019Q1T04</t>
  </si>
  <si>
    <t>C2019Q1T05</t>
  </si>
  <si>
    <t>C2019Q1T06</t>
  </si>
  <si>
    <t>C2019Q1T07</t>
  </si>
  <si>
    <t>C2019Q1T08</t>
  </si>
  <si>
    <t>C2019Q1T09</t>
  </si>
  <si>
    <t>C2019Q1T10</t>
  </si>
  <si>
    <t>C2019Q1T11</t>
  </si>
  <si>
    <t>C2019Q1T12</t>
  </si>
  <si>
    <t>VIC1-NSW1</t>
  </si>
  <si>
    <t>V-SA</t>
  </si>
  <si>
    <t>Residue value ($)</t>
  </si>
  <si>
    <t>CLEARINGPRICE ($)</t>
  </si>
  <si>
    <t>Figure 34	 Directions for system security
in South Australia and Victoria</t>
  </si>
  <si>
    <t>Figure 35	 Curtailment of SA wind generation</t>
  </si>
  <si>
    <t>%Curtailed</t>
  </si>
  <si>
    <t>SA Wind Generation</t>
  </si>
  <si>
    <t>SA Curtailed Wind Generation</t>
  </si>
  <si>
    <t>Figure 36 	Average daily pipeline flows to Curtis Island</t>
  </si>
  <si>
    <t>Figure 37 	Source of additional gas on high GPG days in Victoria and South Australia</t>
  </si>
  <si>
    <t>Iona</t>
  </si>
  <si>
    <t>Flows south at the SWQP</t>
  </si>
  <si>
    <t>VIC &amp; SA GPG</t>
  </si>
  <si>
    <t>Difference</t>
  </si>
  <si>
    <t>TJ/d</t>
  </si>
  <si>
    <t>Tight days (24 &amp; 25 Jan)</t>
  </si>
  <si>
    <t>Figure 38 	GSH, DWGM and STTM average quarterly prices</t>
  </si>
  <si>
    <t>Figure 39	 DWGM and STTM injection bid supply curve</t>
  </si>
  <si>
    <t>Source: ACCC and Bloomberg</t>
  </si>
  <si>
    <t>Bloomberg data is externally sourced</t>
  </si>
  <si>
    <t>Figure 40 Historical and forward monthly average ACCC LNG netback and Gas Supply Hub prices</t>
  </si>
  <si>
    <t>Figure 41 	Change in quarterly gas production by plant – Q1 2019 versus Q1 2018</t>
  </si>
  <si>
    <t>Change (PJ)</t>
  </si>
  <si>
    <t>Figure 42	 Historical Longford production</t>
  </si>
  <si>
    <t>Storage (PJ)</t>
  </si>
  <si>
    <t>Daily change (TJ/d)</t>
  </si>
  <si>
    <t>2018 storage (LHS Axis)</t>
  </si>
  <si>
    <t>2019 storage (LHS Axis)</t>
  </si>
  <si>
    <t>Injections (RHS Axis)</t>
  </si>
  <si>
    <t>Withdrawals (RHS Axis)</t>
  </si>
  <si>
    <t>Figure 43 	Iona Underground Storage Facility – storage levels</t>
  </si>
  <si>
    <t>Figure 44 	Victorian net gas exports to other states</t>
  </si>
  <si>
    <t>Figure 45 	South West Queensland Pipeline at Wallumbilla</t>
  </si>
  <si>
    <t>Figure 46 GSH traded and delivered quarterly volumes</t>
  </si>
  <si>
    <t>Figure 47 	GSH exchange and off-market volumes</t>
  </si>
  <si>
    <t>Exchange</t>
  </si>
  <si>
    <t>Off-Market</t>
  </si>
  <si>
    <t>Figure 48	 WA gas demand</t>
  </si>
  <si>
    <t>Figure 49 	WA gas supply</t>
  </si>
  <si>
    <t>Karratha</t>
  </si>
  <si>
    <t>Wheatstone</t>
  </si>
  <si>
    <t>-</t>
  </si>
  <si>
    <t>Xyris</t>
  </si>
  <si>
    <t>Figure 50	 WEM average operational demand</t>
  </si>
  <si>
    <t>Average operational demand (MW)</t>
  </si>
  <si>
    <t>Figure 51	 WEM Hot Season and Winter peak demand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</si>
  <si>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</si>
  <si>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</si>
  <si>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</si>
  <si>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</si>
  <si>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</si>
  <si>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</si>
  <si>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</si>
  <si>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</si>
  <si>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</si>
  <si>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</si>
  <si>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Hot Season Peak</t>
  </si>
  <si>
    <t>Winter Peak</t>
  </si>
  <si>
    <t>Figure 52	 WEM wholesale electricity prices</t>
  </si>
  <si>
    <t>Figure 53	 WEM negative Balancing Price intervals</t>
  </si>
  <si>
    <t>LFAS Up</t>
  </si>
  <si>
    <t>LFAS Down</t>
  </si>
  <si>
    <t>Figure 54	 WEM average LFAS prices</t>
  </si>
  <si>
    <t>% LFAS UP &gt;</t>
  </si>
  <si>
    <t>%LFAS Down &gt;</t>
  </si>
  <si>
    <t>Figure 55 	Percentage of Intervals where LFAS Up prices are greater than LFAS Down Prices</t>
  </si>
  <si>
    <t>Max NSG MW</t>
  </si>
  <si>
    <t>Figure 56 	WEM maximum interval of NSG</t>
  </si>
  <si>
    <t>Figure 1 Average max temperature variance by capital city – Q1 2019 vs Q1 2018 and 10-year Q1 average</t>
  </si>
  <si>
    <t>Figure 3 Change in NEM demand by time of day – Q1 2019 vs Q1 2018</t>
  </si>
  <si>
    <t>Figure 4 Average operational demand for Q1 (2014 to 2019)</t>
  </si>
  <si>
    <t>Figure 5 Average wholesale electricity price by region</t>
  </si>
  <si>
    <t>Figure 6 Victorian spot electricity price and operational demand on 24 and 25 January 2019</t>
  </si>
  <si>
    <t>Figure 10 Change in supply – Q1 2019 versus Q1 2018 by time of day</t>
  </si>
  <si>
    <t>Figure 11 NEM wind and solar generation by region</t>
  </si>
  <si>
    <t>Figure 13 Coal availability and generation</t>
  </si>
  <si>
    <t>Figure 14 Coal fleet – unplanned outages</t>
  </si>
  <si>
    <t>Figure 15 Bid supply curve – NEM black coal-fired generation</t>
  </si>
  <si>
    <t>Figure 16 Quarterly hydro output</t>
  </si>
  <si>
    <t>Figure 17 Hydro storage levels</t>
  </si>
  <si>
    <t>Figure 19 	Top 20 NEM GPG days (by average output)</t>
  </si>
  <si>
    <t>Figure 29	 FCAS Supply mix</t>
  </si>
  <si>
    <t>Figure 38 GSH, DWGM and STTM average quarterly prices</t>
  </si>
  <si>
    <t>Figure 2 Rainfall deciles – Q1 2019</t>
  </si>
  <si>
    <t>Figure 12 Percentage of Q1 2018 and Q1 2019 operational demand met by large-scale solar generation by time of day</t>
  </si>
  <si>
    <t>Figure 18 Quarterly gas-powered generation</t>
  </si>
  <si>
    <t>Change in operational demand (MW)</t>
  </si>
  <si>
    <t>Change in underlying demand (MW)</t>
  </si>
  <si>
    <t>UNDERLYING ENERGY</t>
  </si>
  <si>
    <t>Figure 34	 Directions for system security 
in South Australia and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</si>
</sst>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#,##0.00_ ;\-#,##0.00\ "/>
    <numFmt numFmtId="168" formatCode="0.00000"/>
  </numFmts>
  <fonts count="11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4"/>
      <color theme="5"/>
      <name val="Segoe UI Semilight"/>
      <family val="2"/>
      <scheme val="minor"/>
    </font>
    <font>
      <sz val="11"/>
      <color theme="5"/>
      <name val="Segoe UI Semilight"/>
      <family val="2"/>
      <scheme val="minor"/>
    </font>
    <font>
      <sz val="10"/>
      <color rgb="FF222324"/>
      <name val="Segoe UI Semilight"/>
      <family val="2"/>
      <scheme val="minor"/>
    </font>
    <font>
      <i/>
      <sz val="11"/>
      <color theme="1"/>
      <name val="Segoe UI Semilight"/>
      <family val="2"/>
      <scheme val="minor"/>
    </font>
    <font>
      <u/>
      <sz val="11"/>
      <color theme="10"/>
      <name val="Segoe UI Semilight"/>
      <family val="2"/>
      <scheme val="minor"/>
    </font>
    <font>
      <sz val="11"/>
      <color theme="1"/>
      <name val="Segoe UI Semilight"/>
      <family val="2"/>
    </font>
    <font>
      <sz val="11"/>
      <color theme="1"/>
      <name val="Calibri"/>
      <family val="2"/>
    </font>
    <font>
      <i/>
      <sz val="8"/>
      <color rgb="FF222324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64" fontId="0" fillId="0" borderId="0" xfId="2" applyNumberFormat="1" applyFon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20" fontId="0" fillId="0" borderId="0" xfId="0" applyNumberFormat="1"/>
    <xf numFmtId="0" fontId="0" fillId="0" borderId="0" xfId="0" applyFill="1"/>
    <xf numFmtId="0" fontId="0" fillId="0" borderId="0" xfId="1" applyNumberFormat="1" applyFont="1"/>
    <xf numFmtId="2" fontId="0" fillId="0" borderId="0" xfId="0" applyNumberFormat="1"/>
    <xf numFmtId="0" fontId="5" fillId="0" borderId="0" xfId="0" applyFont="1"/>
    <xf numFmtId="9" fontId="0" fillId="0" borderId="0" xfId="2" applyFont="1"/>
    <xf numFmtId="164" fontId="0" fillId="0" borderId="0" xfId="0" applyNumberFormat="1"/>
    <xf numFmtId="0" fontId="0" fillId="0" borderId="0" xfId="0" applyNumberFormat="1" applyFill="1"/>
    <xf numFmtId="0" fontId="0" fillId="0" borderId="0" xfId="0" applyAlignment="1">
      <alignment horizontal="left"/>
    </xf>
    <xf numFmtId="14" fontId="0" fillId="0" borderId="0" xfId="0" applyNumberFormat="1"/>
    <xf numFmtId="9" fontId="0" fillId="0" borderId="0" xfId="0" applyNumberFormat="1"/>
    <xf numFmtId="1" fontId="0" fillId="0" borderId="0" xfId="0" applyNumberFormat="1"/>
    <xf numFmtId="166" fontId="0" fillId="0" borderId="0" xfId="3" applyNumberFormat="1" applyFont="1"/>
    <xf numFmtId="167" fontId="0" fillId="0" borderId="0" xfId="3" applyNumberFormat="1" applyFont="1"/>
    <xf numFmtId="0" fontId="6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Font="1" applyAlignment="1"/>
    <xf numFmtId="16" fontId="0" fillId="0" borderId="0" xfId="0" applyNumberFormat="1"/>
    <xf numFmtId="0" fontId="7" fillId="0" borderId="0" xfId="4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 applyAlignment="1">
      <alignment vertical="center"/>
    </xf>
    <xf numFmtId="0" fontId="7" fillId="0" borderId="0" xfId="4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2" fontId="0" fillId="0" borderId="0" xfId="0" applyNumberFormat="1"/>
    <xf numFmtId="20" fontId="0" fillId="0" borderId="0" xfId="0" applyNumberFormat="1" applyFill="1"/>
    <xf numFmtId="22" fontId="0" fillId="0" borderId="0" xfId="0" applyNumberFormat="1" applyFill="1"/>
    <xf numFmtId="2" fontId="0" fillId="0" borderId="0" xfId="0" applyNumberFormat="1" applyFill="1"/>
    <xf numFmtId="168" fontId="0" fillId="0" borderId="0" xfId="0" applyNumberFormat="1" applyFont="1" applyFill="1"/>
    <xf numFmtId="0" fontId="0" fillId="0" borderId="0" xfId="0" applyNumberFormat="1" applyAlignment="1">
      <alignment horizontal="center"/>
    </xf>
    <xf numFmtId="9" fontId="0" fillId="0" borderId="0" xfId="1" applyNumberFormat="1" applyFont="1"/>
    <xf numFmtId="165" fontId="0" fillId="0" borderId="0" xfId="2" applyNumberFormat="1" applyFont="1"/>
    <xf numFmtId="165" fontId="0" fillId="0" borderId="0" xfId="0" applyNumberFormat="1" applyFill="1"/>
    <xf numFmtId="20" fontId="0" fillId="0" borderId="0" xfId="0" applyNumberFormat="1" applyAlignment="1">
      <alignment horizontal="left"/>
    </xf>
    <xf numFmtId="1" fontId="0" fillId="0" borderId="0" xfId="0" applyNumberFormat="1" applyFill="1"/>
    <xf numFmtId="0" fontId="0" fillId="0" borderId="0" xfId="0" applyAlignment="1"/>
    <xf numFmtId="14" fontId="0" fillId="0" borderId="0" xfId="0" applyNumberFormat="1" applyFill="1"/>
    <xf numFmtId="3" fontId="0" fillId="0" borderId="0" xfId="0" applyNumberFormat="1" applyFill="1"/>
    <xf numFmtId="0" fontId="2" fillId="0" borderId="0" xfId="0" applyFont="1" applyAlignment="1">
      <alignment wrapText="1"/>
    </xf>
    <xf numFmtId="10" fontId="0" fillId="0" borderId="0" xfId="0" applyNumberFormat="1"/>
    <xf numFmtId="17" fontId="0" fillId="0" borderId="0" xfId="0" applyNumberFormat="1"/>
    <xf numFmtId="16" fontId="0" fillId="0" borderId="0" xfId="0" applyNumberForma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68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67" Type="http://schemas.openxmlformats.org/officeDocument/2006/relationships/customXml" Target="../customXml/item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6</xdr:col>
      <xdr:colOff>542824</xdr:colOff>
      <xdr:row>18</xdr:row>
      <xdr:rowOff>61132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EC269C-B48C-43D9-959C-EBC2DA08D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780" y="1965960"/>
          <a:ext cx="3225064" cy="1981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18</xdr:col>
      <xdr:colOff>460810</xdr:colOff>
      <xdr:row>28</xdr:row>
      <xdr:rowOff>157879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1789FC-9392-4A9F-A1B4-83D2D75D4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0067" y="1532467"/>
          <a:ext cx="6480610" cy="4602879"/>
        </a:xfrm>
        <a:prstGeom prst="rect">
          <a:avLst/>
        </a:prstGeom>
      </xdr:spPr>
    </xdr:pic>
    <xdr:clientData/>
  </xdr:twoCellAnchor>
  <xdr:twoCellAnchor>
    <xdr:from>
      <xdr:col>11</xdr:col>
      <xdr:colOff>33866</xdr:colOff>
      <xdr:row>8</xdr:row>
      <xdr:rowOff>8467</xdr:rowOff>
    </xdr:from>
    <xdr:to>
      <xdr:col>17</xdr:col>
      <xdr:colOff>553296</xdr:colOff>
      <xdr:row>9</xdr:row>
      <xdr:rowOff>89535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4384999-2F18-46BE-9BA1-4AFE859BAC21}"/>
            </a:ext>
          </a:extLst>
        </xdr:cNvPr>
        <xdr:cNvGrpSpPr/>
      </xdr:nvGrpSpPr>
      <xdr:grpSpPr>
        <a:xfrm>
          <a:off x="9101666" y="1752600"/>
          <a:ext cx="4532630" cy="292735"/>
          <a:chOff x="0" y="0"/>
          <a:chExt cx="4533196" cy="292972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768DC3EB-6F80-4F1D-A22C-F012D1EDB72D}"/>
              </a:ext>
            </a:extLst>
          </xdr:cNvPr>
          <xdr:cNvGrpSpPr/>
        </xdr:nvGrpSpPr>
        <xdr:grpSpPr>
          <a:xfrm>
            <a:off x="3885196" y="0"/>
            <a:ext cx="648000" cy="289129"/>
            <a:chOff x="3885196" y="0"/>
            <a:chExt cx="648000" cy="289129"/>
          </a:xfrm>
        </xdr:grpSpPr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44907B4A-AAF6-4B02-B2DB-A38BB5EB7353}"/>
                </a:ext>
              </a:extLst>
            </xdr:cNvPr>
            <xdr:cNvSpPr/>
          </xdr:nvSpPr>
          <xdr:spPr>
            <a:xfrm>
              <a:off x="3885196" y="0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3054F9E2-70C9-4BDB-A693-1B770B0DB837}"/>
                </a:ext>
              </a:extLst>
            </xdr:cNvPr>
            <xdr:cNvSpPr/>
          </xdr:nvSpPr>
          <xdr:spPr>
            <a:xfrm>
              <a:off x="3885196" y="55129"/>
              <a:ext cx="180000" cy="180000"/>
            </a:xfrm>
            <a:prstGeom prst="rect">
              <a:avLst/>
            </a:prstGeom>
            <a:solidFill>
              <a:srgbClr val="00B050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54D91DA2-1182-448D-921F-1EB44399E112}"/>
                </a:ext>
              </a:extLst>
            </xdr:cNvPr>
            <xdr:cNvSpPr/>
          </xdr:nvSpPr>
          <xdr:spPr>
            <a:xfrm>
              <a:off x="4065196" y="0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Wind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39" name="Rectangle 38">
              <a:extLst>
                <a:ext uri="{FF2B5EF4-FFF2-40B4-BE49-F238E27FC236}">
                  <a16:creationId xmlns:a16="http://schemas.microsoft.com/office/drawing/2014/main" id="{1429405E-1FE3-4FD4-844B-1F5EFA3EE9E0}"/>
                </a:ext>
              </a:extLst>
            </xdr:cNvPr>
            <xdr:cNvSpPr/>
          </xdr:nvSpPr>
          <xdr:spPr>
            <a:xfrm>
              <a:off x="3885196" y="235129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3328C7D-989E-442F-830C-A5CBE5D63CC3}"/>
              </a:ext>
            </a:extLst>
          </xdr:cNvPr>
          <xdr:cNvGrpSpPr/>
        </xdr:nvGrpSpPr>
        <xdr:grpSpPr>
          <a:xfrm>
            <a:off x="3239981" y="0"/>
            <a:ext cx="648000" cy="289129"/>
            <a:chOff x="3239981" y="0"/>
            <a:chExt cx="648000" cy="289129"/>
          </a:xfrm>
        </xdr:grpSpPr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E84AABB2-8575-4F95-8439-65AE3F62BE12}"/>
                </a:ext>
              </a:extLst>
            </xdr:cNvPr>
            <xdr:cNvSpPr/>
          </xdr:nvSpPr>
          <xdr:spPr>
            <a:xfrm>
              <a:off x="3239981" y="0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F60CA8B6-4775-466A-9A39-5F1FA029D5C6}"/>
                </a:ext>
              </a:extLst>
            </xdr:cNvPr>
            <xdr:cNvSpPr/>
          </xdr:nvSpPr>
          <xdr:spPr>
            <a:xfrm>
              <a:off x="3239981" y="55129"/>
              <a:ext cx="180000" cy="18000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E10F49FC-5F2E-4E39-B01F-08EC9996366C}"/>
                </a:ext>
              </a:extLst>
            </xdr:cNvPr>
            <xdr:cNvSpPr/>
          </xdr:nvSpPr>
          <xdr:spPr>
            <a:xfrm>
              <a:off x="3419981" y="0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Rooftop PV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68B92741-C529-4ABB-85C2-9B8E99365658}"/>
                </a:ext>
              </a:extLst>
            </xdr:cNvPr>
            <xdr:cNvSpPr/>
          </xdr:nvSpPr>
          <xdr:spPr>
            <a:xfrm>
              <a:off x="3239981" y="235129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7ACAC66-202D-4910-8C1A-C36F054F5BD1}"/>
              </a:ext>
            </a:extLst>
          </xdr:cNvPr>
          <xdr:cNvGrpSpPr/>
        </xdr:nvGrpSpPr>
        <xdr:grpSpPr>
          <a:xfrm>
            <a:off x="2592660" y="1585"/>
            <a:ext cx="648000" cy="289129"/>
            <a:chOff x="2592660" y="1585"/>
            <a:chExt cx="648000" cy="289129"/>
          </a:xfrm>
        </xdr:grpSpPr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D1209BCE-6B5F-4FC3-9EA5-C3ED1F63AF8F}"/>
                </a:ext>
              </a:extLst>
            </xdr:cNvPr>
            <xdr:cNvSpPr/>
          </xdr:nvSpPr>
          <xdr:spPr>
            <a:xfrm>
              <a:off x="2592660" y="1585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1B7E346-846D-4928-BA17-C6CB366D265C}"/>
                </a:ext>
              </a:extLst>
            </xdr:cNvPr>
            <xdr:cNvSpPr/>
          </xdr:nvSpPr>
          <xdr:spPr>
            <a:xfrm>
              <a:off x="2592660" y="56714"/>
              <a:ext cx="180000" cy="180000"/>
            </a:xfrm>
            <a:prstGeom prst="rect">
              <a:avLst/>
            </a:prstGeom>
            <a:solidFill>
              <a:schemeClr val="accent4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855B0465-E833-4766-85D4-A96DD3F98985}"/>
                </a:ext>
              </a:extLst>
            </xdr:cNvPr>
            <xdr:cNvSpPr/>
          </xdr:nvSpPr>
          <xdr:spPr>
            <a:xfrm>
              <a:off x="2772660" y="1585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Solar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2390319E-423F-4535-BE04-6F752DD8933A}"/>
                </a:ext>
              </a:extLst>
            </xdr:cNvPr>
            <xdr:cNvSpPr/>
          </xdr:nvSpPr>
          <xdr:spPr>
            <a:xfrm>
              <a:off x="2592660" y="236714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3562D33C-086F-40AD-AF2F-723455AE181E}"/>
              </a:ext>
            </a:extLst>
          </xdr:cNvPr>
          <xdr:cNvGrpSpPr/>
        </xdr:nvGrpSpPr>
        <xdr:grpSpPr>
          <a:xfrm>
            <a:off x="1945339" y="1585"/>
            <a:ext cx="648000" cy="289129"/>
            <a:chOff x="1945339" y="1585"/>
            <a:chExt cx="648000" cy="289129"/>
          </a:xfrm>
        </xdr:grpSpPr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D5E7ECB4-97D8-4748-BB7C-B10FFE3FC90D}"/>
                </a:ext>
              </a:extLst>
            </xdr:cNvPr>
            <xdr:cNvSpPr/>
          </xdr:nvSpPr>
          <xdr:spPr>
            <a:xfrm>
              <a:off x="1945339" y="1585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13DC21CD-EF5A-4BE5-9D26-01EF47F3DEFD}"/>
                </a:ext>
              </a:extLst>
            </xdr:cNvPr>
            <xdr:cNvSpPr/>
          </xdr:nvSpPr>
          <xdr:spPr>
            <a:xfrm>
              <a:off x="1945339" y="56714"/>
              <a:ext cx="180000" cy="180000"/>
            </a:xfrm>
            <a:prstGeom prst="rect">
              <a:avLst/>
            </a:prstGeom>
            <a:solidFill>
              <a:schemeClr val="accent6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8CDC4E83-FEC3-4343-B880-CD11BF036795}"/>
                </a:ext>
              </a:extLst>
            </xdr:cNvPr>
            <xdr:cNvSpPr/>
          </xdr:nvSpPr>
          <xdr:spPr>
            <a:xfrm>
              <a:off x="2125339" y="1585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Hydro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AB99373D-E1CC-482E-9098-CB7755AA3DF8}"/>
                </a:ext>
              </a:extLst>
            </xdr:cNvPr>
            <xdr:cNvSpPr/>
          </xdr:nvSpPr>
          <xdr:spPr>
            <a:xfrm>
              <a:off x="1945339" y="236714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45E0B5AB-C460-4C4E-90F3-0255E8082DBE}"/>
              </a:ext>
            </a:extLst>
          </xdr:cNvPr>
          <xdr:cNvGrpSpPr/>
        </xdr:nvGrpSpPr>
        <xdr:grpSpPr>
          <a:xfrm>
            <a:off x="1298018" y="3843"/>
            <a:ext cx="648000" cy="289129"/>
            <a:chOff x="1298018" y="3843"/>
            <a:chExt cx="648000" cy="289129"/>
          </a:xfrm>
        </xdr:grpSpPr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6B79B329-C140-43A3-921D-C7D39A393B2B}"/>
                </a:ext>
              </a:extLst>
            </xdr:cNvPr>
            <xdr:cNvSpPr/>
          </xdr:nvSpPr>
          <xdr:spPr>
            <a:xfrm>
              <a:off x="1298018" y="3843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B907DFC9-0755-4FCA-9A94-79B4195873F3}"/>
                </a:ext>
              </a:extLst>
            </xdr:cNvPr>
            <xdr:cNvSpPr/>
          </xdr:nvSpPr>
          <xdr:spPr>
            <a:xfrm>
              <a:off x="1298018" y="58972"/>
              <a:ext cx="180000" cy="180000"/>
            </a:xfrm>
            <a:prstGeom prst="rect">
              <a:avLst/>
            </a:prstGeom>
            <a:solidFill>
              <a:schemeClr val="accent5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145FB8D7-8FD5-4CFC-B10D-010B4C614481}"/>
                </a:ext>
              </a:extLst>
            </xdr:cNvPr>
            <xdr:cNvSpPr/>
          </xdr:nvSpPr>
          <xdr:spPr>
            <a:xfrm>
              <a:off x="1478018" y="3843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Gas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46154689-F386-4841-8214-640177407339}"/>
                </a:ext>
              </a:extLst>
            </xdr:cNvPr>
            <xdr:cNvSpPr/>
          </xdr:nvSpPr>
          <xdr:spPr>
            <a:xfrm>
              <a:off x="1298018" y="238972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90583C5C-CCD1-4ADA-B0B6-7EB3C70A091C}"/>
              </a:ext>
            </a:extLst>
          </xdr:cNvPr>
          <xdr:cNvGrpSpPr/>
        </xdr:nvGrpSpPr>
        <xdr:grpSpPr>
          <a:xfrm>
            <a:off x="648000" y="2714"/>
            <a:ext cx="648000" cy="289129"/>
            <a:chOff x="648000" y="2714"/>
            <a:chExt cx="648000" cy="289129"/>
          </a:xfrm>
        </xdr:grpSpPr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9B14D14B-8D2F-41B8-9FBB-2C815AF83185}"/>
                </a:ext>
              </a:extLst>
            </xdr:cNvPr>
            <xdr:cNvSpPr/>
          </xdr:nvSpPr>
          <xdr:spPr>
            <a:xfrm>
              <a:off x="648000" y="2714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9421176-1DC1-4270-95DC-EB69C85AD576}"/>
                </a:ext>
              </a:extLst>
            </xdr:cNvPr>
            <xdr:cNvSpPr/>
          </xdr:nvSpPr>
          <xdr:spPr>
            <a:xfrm>
              <a:off x="648000" y="57843"/>
              <a:ext cx="180000" cy="180000"/>
            </a:xfrm>
            <a:prstGeom prst="rect">
              <a:avLst/>
            </a:prstGeom>
            <a:solidFill>
              <a:schemeClr val="accent4">
                <a:lumMod val="50000"/>
              </a:schemeClr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8ED59C72-BE59-4FAB-910C-A128155CD0E3}"/>
                </a:ext>
              </a:extLst>
            </xdr:cNvPr>
            <xdr:cNvSpPr/>
          </xdr:nvSpPr>
          <xdr:spPr>
            <a:xfrm>
              <a:off x="828000" y="2714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Brown Coal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6D9D6E61-A27C-434E-96D6-DA0FBCC2AE9D}"/>
                </a:ext>
              </a:extLst>
            </xdr:cNvPr>
            <xdr:cNvSpPr/>
          </xdr:nvSpPr>
          <xdr:spPr>
            <a:xfrm>
              <a:off x="648000" y="237843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A645B54C-DA6F-4FCA-B2BE-0932E1907663}"/>
              </a:ext>
            </a:extLst>
          </xdr:cNvPr>
          <xdr:cNvGrpSpPr/>
        </xdr:nvGrpSpPr>
        <xdr:grpSpPr>
          <a:xfrm>
            <a:off x="0" y="1585"/>
            <a:ext cx="648000" cy="289129"/>
            <a:chOff x="0" y="1585"/>
            <a:chExt cx="648000" cy="289129"/>
          </a:xfrm>
        </xdr:grpSpPr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FBCDBA4F-751A-483D-89FD-8030FEC8B86B}"/>
                </a:ext>
              </a:extLst>
            </xdr:cNvPr>
            <xdr:cNvSpPr/>
          </xdr:nvSpPr>
          <xdr:spPr>
            <a:xfrm>
              <a:off x="0" y="1585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EECE1588-9515-4F8A-9F64-08D3C3997D0C}"/>
                </a:ext>
              </a:extLst>
            </xdr:cNvPr>
            <xdr:cNvSpPr/>
          </xdr:nvSpPr>
          <xdr:spPr>
            <a:xfrm>
              <a:off x="0" y="56714"/>
              <a:ext cx="180000" cy="180000"/>
            </a:xfrm>
            <a:prstGeom prst="rect">
              <a:avLst/>
            </a:prstGeom>
            <a:solidFill>
              <a:schemeClr val="accent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D4718CB-4031-4F11-B11C-754A64357507}"/>
                </a:ext>
              </a:extLst>
            </xdr:cNvPr>
            <xdr:cNvSpPr/>
          </xdr:nvSpPr>
          <xdr:spPr>
            <a:xfrm>
              <a:off x="180000" y="1585"/>
              <a:ext cx="468000" cy="288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Black Coal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21AA8739-06EC-4F66-B875-E7BE31D02FA8}"/>
                </a:ext>
              </a:extLst>
            </xdr:cNvPr>
            <xdr:cNvSpPr/>
          </xdr:nvSpPr>
          <xdr:spPr>
            <a:xfrm>
              <a:off x="0" y="236714"/>
              <a:ext cx="180000" cy="54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12</xdr:col>
      <xdr:colOff>603789</xdr:colOff>
      <xdr:row>13</xdr:row>
      <xdr:rowOff>189159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B27E1-8E8F-4C07-844F-D284C220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2160" y="899160"/>
          <a:ext cx="3286029" cy="21093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21</xdr:col>
      <xdr:colOff>445570</xdr:colOff>
      <xdr:row>18</xdr:row>
      <xdr:rowOff>170906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E3B4D5-B392-41C8-A230-0E550CAE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1539240"/>
          <a:ext cx="6480610" cy="25178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9</xdr:col>
      <xdr:colOff>378217</xdr:colOff>
      <xdr:row>20</xdr:row>
      <xdr:rowOff>140442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FE1746-45E3-4745-BF3D-300CE45B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1752600"/>
          <a:ext cx="3060457" cy="2700762"/>
        </a:xfrm>
        <a:prstGeom prst="rect">
          <a:avLst/>
        </a:prstGeom>
      </xdr:spPr>
    </xdr:pic>
    <xdr:clientData/>
  </xdr:twoCellAnchor>
  <xdr:twoCellAnchor>
    <xdr:from>
      <xdr:col>8</xdr:col>
      <xdr:colOff>251460</xdr:colOff>
      <xdr:row>8</xdr:row>
      <xdr:rowOff>175260</xdr:rowOff>
    </xdr:from>
    <xdr:to>
      <xdr:col>9</xdr:col>
      <xdr:colOff>336550</xdr:colOff>
      <xdr:row>12</xdr:row>
      <xdr:rowOff>212092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5C318CD-E400-4184-AD81-B3D639E21501}"/>
            </a:ext>
          </a:extLst>
        </xdr:cNvPr>
        <xdr:cNvGrpSpPr/>
      </xdr:nvGrpSpPr>
      <xdr:grpSpPr>
        <a:xfrm>
          <a:off x="6949440" y="1927860"/>
          <a:ext cx="755650" cy="890272"/>
          <a:chOff x="0" y="0"/>
          <a:chExt cx="756000" cy="89046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C6FAEE9-4FBD-47AF-8F0E-C34565931728}"/>
              </a:ext>
            </a:extLst>
          </xdr:cNvPr>
          <xdr:cNvGrpSpPr/>
        </xdr:nvGrpSpPr>
        <xdr:grpSpPr>
          <a:xfrm>
            <a:off x="0" y="0"/>
            <a:ext cx="756000" cy="214638"/>
            <a:chOff x="0" y="0"/>
            <a:chExt cx="756000" cy="214638"/>
          </a:xfrm>
        </xdr:grpSpPr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3CBC108A-B197-456C-A4F5-AE405FC14E1F}"/>
                </a:ext>
              </a:extLst>
            </xdr:cNvPr>
            <xdr:cNvSpPr/>
          </xdr:nvSpPr>
          <xdr:spPr>
            <a:xfrm>
              <a:off x="0" y="0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9C38DE82-71CF-40A6-8D6A-FCBDACA52FDE}"/>
                </a:ext>
              </a:extLst>
            </xdr:cNvPr>
            <xdr:cNvSpPr/>
          </xdr:nvSpPr>
          <xdr:spPr>
            <a:xfrm>
              <a:off x="180000" y="34638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Generation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66D7E506-B7BA-4DAB-90B9-12E3BBAF94DA}"/>
                </a:ext>
              </a:extLst>
            </xdr:cNvPr>
            <xdr:cNvGrpSpPr/>
          </xdr:nvGrpSpPr>
          <xdr:grpSpPr>
            <a:xfrm>
              <a:off x="0" y="34638"/>
              <a:ext cx="180000" cy="180000"/>
              <a:chOff x="0" y="34638"/>
              <a:chExt cx="180000" cy="180000"/>
            </a:xfrm>
          </xdr:grpSpPr>
          <xdr:sp macro="" textlink="">
            <xdr:nvSpPr>
              <xdr:cNvPr id="21" name="Rectangle 20">
                <a:extLst>
                  <a:ext uri="{FF2B5EF4-FFF2-40B4-BE49-F238E27FC236}">
                    <a16:creationId xmlns:a16="http://schemas.microsoft.com/office/drawing/2014/main" id="{09187B5E-60E2-4F61-8537-4988BB7AAC38}"/>
                  </a:ext>
                </a:extLst>
              </xdr:cNvPr>
              <xdr:cNvSpPr/>
            </xdr:nvSpPr>
            <xdr:spPr>
              <a:xfrm>
                <a:off x="0" y="34638"/>
                <a:ext cx="180000" cy="180000"/>
              </a:xfrm>
              <a:prstGeom prst="rect">
                <a:avLst/>
              </a:prstGeom>
              <a:solidFill>
                <a:schemeClr val="bg1"/>
              </a:solidFill>
              <a:ln w="6350"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/>
              <a:p>
                <a:endParaRPr lang="en-AU"/>
              </a:p>
            </xdr:txBody>
          </xdr:sp>
          <xdr:sp macro="" textlink="">
            <xdr:nvSpPr>
              <xdr:cNvPr id="22" name="Oval 21">
                <a:extLst>
                  <a:ext uri="{FF2B5EF4-FFF2-40B4-BE49-F238E27FC236}">
                    <a16:creationId xmlns:a16="http://schemas.microsoft.com/office/drawing/2014/main" id="{040DBE9E-792C-4EBB-A791-98C96E6CBAAB}"/>
                  </a:ext>
                </a:extLst>
              </xdr:cNvPr>
              <xdr:cNvSpPr/>
            </xdr:nvSpPr>
            <xdr:spPr>
              <a:xfrm>
                <a:off x="18000" y="52638"/>
                <a:ext cx="144000" cy="144000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chemeClr val="accent2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/>
              <a:p>
                <a:endParaRPr lang="en-AU"/>
              </a:p>
            </xdr:txBody>
          </xdr:sp>
        </xdr:grp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71FC6E4-B31A-4558-A968-3F2F4BBD5D04}"/>
              </a:ext>
            </a:extLst>
          </xdr:cNvPr>
          <xdr:cNvGrpSpPr/>
        </xdr:nvGrpSpPr>
        <xdr:grpSpPr>
          <a:xfrm>
            <a:off x="0" y="426552"/>
            <a:ext cx="756000" cy="214638"/>
            <a:chOff x="0" y="426552"/>
            <a:chExt cx="756000" cy="214638"/>
          </a:xfrm>
        </xdr:grpSpPr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D4632644-5A1D-4C43-9FB1-B8C51627FA5A}"/>
                </a:ext>
              </a:extLst>
            </xdr:cNvPr>
            <xdr:cNvSpPr/>
          </xdr:nvSpPr>
          <xdr:spPr>
            <a:xfrm>
              <a:off x="0" y="426552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7CB818E3-58E5-4FB1-8552-B3ACD76392D0}"/>
                </a:ext>
              </a:extLst>
            </xdr:cNvPr>
            <xdr:cNvSpPr/>
          </xdr:nvSpPr>
          <xdr:spPr>
            <a:xfrm>
              <a:off x="0" y="461190"/>
              <a:ext cx="180000" cy="180000"/>
            </a:xfrm>
            <a:prstGeom prst="rect">
              <a:avLst/>
            </a:prstGeom>
            <a:solidFill>
              <a:schemeClr val="accent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F2AE0215-1880-41E3-93F5-3DE4CA060445}"/>
                </a:ext>
              </a:extLst>
            </xdr:cNvPr>
            <xdr:cNvSpPr/>
          </xdr:nvSpPr>
          <xdr:spPr>
            <a:xfrm>
              <a:off x="179998" y="461190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Q4 18 avail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74A0A0A-7DC9-4ADE-B0BF-05D133A7A25D}"/>
              </a:ext>
            </a:extLst>
          </xdr:cNvPr>
          <xdr:cNvGrpSpPr/>
        </xdr:nvGrpSpPr>
        <xdr:grpSpPr>
          <a:xfrm>
            <a:off x="0" y="213276"/>
            <a:ext cx="756000" cy="214638"/>
            <a:chOff x="0" y="213276"/>
            <a:chExt cx="756000" cy="214638"/>
          </a:xfrm>
        </xdr:grpSpPr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777D06C-9953-4907-A38C-3A68B188A87F}"/>
                </a:ext>
              </a:extLst>
            </xdr:cNvPr>
            <xdr:cNvSpPr/>
          </xdr:nvSpPr>
          <xdr:spPr>
            <a:xfrm>
              <a:off x="0" y="213276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D3FAE9AD-FDDF-4D3D-AAFA-9AB271054DFC}"/>
                </a:ext>
              </a:extLst>
            </xdr:cNvPr>
            <xdr:cNvSpPr/>
          </xdr:nvSpPr>
          <xdr:spPr>
            <a:xfrm>
              <a:off x="0" y="247914"/>
              <a:ext cx="180000" cy="180000"/>
            </a:xfrm>
            <a:prstGeom prst="rect">
              <a:avLst/>
            </a:prstGeom>
            <a:solidFill>
              <a:schemeClr val="accent3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28A45EC3-7DF5-4CFD-873A-1E179C03D6A2}"/>
                </a:ext>
              </a:extLst>
            </xdr:cNvPr>
            <xdr:cNvSpPr/>
          </xdr:nvSpPr>
          <xdr:spPr>
            <a:xfrm>
              <a:off x="179998" y="247914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Q1 18 avail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FAA637F4-93E6-434E-9E0F-D10B542DDCC1}"/>
              </a:ext>
            </a:extLst>
          </xdr:cNvPr>
          <xdr:cNvGrpSpPr/>
        </xdr:nvGrpSpPr>
        <xdr:grpSpPr>
          <a:xfrm>
            <a:off x="0" y="639828"/>
            <a:ext cx="756000" cy="250638"/>
            <a:chOff x="0" y="639828"/>
            <a:chExt cx="756000" cy="250638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CC340B26-7854-4F0C-84A6-20088C3B5BB5}"/>
                </a:ext>
              </a:extLst>
            </xdr:cNvPr>
            <xdr:cNvSpPr/>
          </xdr:nvSpPr>
          <xdr:spPr>
            <a:xfrm>
              <a:off x="0" y="639828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62B68829-E37B-4672-AE8B-63C1B52C0BB2}"/>
                </a:ext>
              </a:extLst>
            </xdr:cNvPr>
            <xdr:cNvSpPr/>
          </xdr:nvSpPr>
          <xdr:spPr>
            <a:xfrm>
              <a:off x="0" y="854466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E59CA45C-EDE6-4177-BFB9-3C048B60FF60}"/>
                </a:ext>
              </a:extLst>
            </xdr:cNvPr>
            <xdr:cNvSpPr/>
          </xdr:nvSpPr>
          <xdr:spPr>
            <a:xfrm>
              <a:off x="0" y="674466"/>
              <a:ext cx="180000" cy="180000"/>
            </a:xfrm>
            <a:prstGeom prst="rect">
              <a:avLst/>
            </a:prstGeom>
            <a:solidFill>
              <a:schemeClr val="accent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55092B44-031B-4D05-AFEF-610A06C76CDB}"/>
                </a:ext>
              </a:extLst>
            </xdr:cNvPr>
            <xdr:cNvSpPr/>
          </xdr:nvSpPr>
          <xdr:spPr>
            <a:xfrm>
              <a:off x="180000" y="674466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Q1 19 avail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9</xdr:col>
      <xdr:colOff>378217</xdr:colOff>
      <xdr:row>16</xdr:row>
      <xdr:rowOff>140442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DE2657-8DB1-4822-89D7-D263E0C6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899160"/>
          <a:ext cx="3060457" cy="270076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13</xdr:col>
      <xdr:colOff>159033</xdr:colOff>
      <xdr:row>17</xdr:row>
      <xdr:rowOff>61150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FF14D4-6818-4139-957F-702FF75B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2240" y="1539240"/>
          <a:ext cx="6194073" cy="2194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5</xdr:col>
      <xdr:colOff>567210</xdr:colOff>
      <xdr:row>20</xdr:row>
      <xdr:rowOff>85518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06599-9963-4B39-A1B8-42511647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392680"/>
          <a:ext cx="3249450" cy="20057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14</xdr:col>
      <xdr:colOff>445570</xdr:colOff>
      <xdr:row>16</xdr:row>
      <xdr:rowOff>91596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4BC21-474D-4A76-A95D-6BE065C45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752600"/>
          <a:ext cx="6480610" cy="17984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11</xdr:col>
      <xdr:colOff>649143</xdr:colOff>
      <xdr:row>21</xdr:row>
      <xdr:rowOff>145919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6F543-C493-4A59-A539-680A78224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9319" y="1306286"/>
          <a:ext cx="3328704" cy="32860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17</xdr:col>
      <xdr:colOff>451599</xdr:colOff>
      <xdr:row>21</xdr:row>
      <xdr:rowOff>22009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2698B5-5824-4806-B891-18FC67A2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29" y="1724967"/>
          <a:ext cx="6480610" cy="274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335280</xdr:colOff>
      <xdr:row>5</xdr:row>
      <xdr:rowOff>38100</xdr:rowOff>
    </xdr:from>
    <xdr:to>
      <xdr:col>9</xdr:col>
      <xdr:colOff>55130</xdr:colOff>
      <xdr:row>15</xdr:row>
      <xdr:rowOff>135829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D866EA-EC80-49D9-8965-E1D37AFA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7520" y="1150620"/>
          <a:ext cx="3072650" cy="22313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13</xdr:col>
      <xdr:colOff>372121</xdr:colOff>
      <xdr:row>13</xdr:row>
      <xdr:rowOff>164754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02A96-2F1E-4BBD-91F2-8C57C4C5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5040" y="1112520"/>
          <a:ext cx="3054361" cy="18716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411480</xdr:colOff>
      <xdr:row>5</xdr:row>
      <xdr:rowOff>152400</xdr:rowOff>
    </xdr:from>
    <xdr:to>
      <xdr:col>12</xdr:col>
      <xdr:colOff>155716</xdr:colOff>
      <xdr:row>14</xdr:row>
      <xdr:rowOff>103794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D3F0C-13F6-4F40-BAF6-655A386C5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1264920"/>
          <a:ext cx="3097036" cy="18716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6</xdr:col>
      <xdr:colOff>378217</xdr:colOff>
      <xdr:row>20</xdr:row>
      <xdr:rowOff>24571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BD3FE5-A183-4672-97CC-F6EE0EC7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2179320"/>
          <a:ext cx="3060457" cy="215817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5</xdr:col>
      <xdr:colOff>378217</xdr:colOff>
      <xdr:row>21</xdr:row>
      <xdr:rowOff>24571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FCAFA-8250-4483-B9B1-320508713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392680"/>
          <a:ext cx="3060457" cy="21581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12</xdr:col>
      <xdr:colOff>396739</xdr:colOff>
      <xdr:row>16</xdr:row>
      <xdr:rowOff>12378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B19AF-F64A-4C43-BC6B-834E0698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1960" y="1325880"/>
          <a:ext cx="5761219" cy="214597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9</xdr:col>
      <xdr:colOff>37044</xdr:colOff>
      <xdr:row>18</xdr:row>
      <xdr:rowOff>24571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F6680-4845-4883-8D61-20F0CCAD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752600"/>
          <a:ext cx="5401524" cy="215817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7</xdr:row>
      <xdr:rowOff>190500</xdr:rowOff>
    </xdr:from>
    <xdr:to>
      <xdr:col>10</xdr:col>
      <xdr:colOff>56950</xdr:colOff>
      <xdr:row>18</xdr:row>
      <xdr:rowOff>160221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E79B5-AFCB-4438-BE1A-0535456C8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729740"/>
          <a:ext cx="6480610" cy="231668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9</xdr:col>
      <xdr:colOff>591712</xdr:colOff>
      <xdr:row>22</xdr:row>
      <xdr:rowOff>183173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90A47-A8CE-41EF-AD27-F32DBF4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680" y="1539240"/>
          <a:ext cx="4615072" cy="338357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15</xdr:col>
      <xdr:colOff>481858</xdr:colOff>
      <xdr:row>18</xdr:row>
      <xdr:rowOff>146576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A99773-E069-4451-B50F-1DE33BA8F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6160" y="899160"/>
          <a:ext cx="3164098" cy="313361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5</xdr:col>
      <xdr:colOff>420893</xdr:colOff>
      <xdr:row>25</xdr:row>
      <xdr:rowOff>103881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3BD83F-0FA9-45D3-885A-7AE3377F1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606040"/>
          <a:ext cx="3103133" cy="2877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778933</xdr:colOff>
      <xdr:row>6</xdr:row>
      <xdr:rowOff>67734</xdr:rowOff>
    </xdr:from>
    <xdr:to>
      <xdr:col>0</xdr:col>
      <xdr:colOff>3522371</xdr:colOff>
      <xdr:row>17</xdr:row>
      <xdr:rowOff>56081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27EAD-BFE3-4426-87C1-52E2DDB78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933" y="1413934"/>
          <a:ext cx="2743438" cy="231668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11</xdr:col>
      <xdr:colOff>378217</xdr:colOff>
      <xdr:row>20</xdr:row>
      <xdr:rowOff>103881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26810-046C-4396-932F-5D35F3CDD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920" y="1539240"/>
          <a:ext cx="3060457" cy="287756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3</xdr:col>
      <xdr:colOff>1432800</xdr:colOff>
      <xdr:row>24</xdr:row>
      <xdr:rowOff>103881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554FE8-AF55-461E-936E-EB86F223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392680"/>
          <a:ext cx="2773920" cy="287756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13</xdr:col>
      <xdr:colOff>384314</xdr:colOff>
      <xdr:row>19</xdr:row>
      <xdr:rowOff>128286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09A95-D80A-4898-A6F4-BEFC7D97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5040" y="1112520"/>
          <a:ext cx="3066554" cy="311532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18</xdr:col>
      <xdr:colOff>445570</xdr:colOff>
      <xdr:row>20</xdr:row>
      <xdr:rowOff>67302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C12CFE-8C2F-415C-98E8-E448896A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1514475"/>
          <a:ext cx="6617770" cy="279145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9</xdr:col>
      <xdr:colOff>378217</xdr:colOff>
      <xdr:row>15</xdr:row>
      <xdr:rowOff>24571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63A60-0360-4921-8AD7-505690418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112520"/>
          <a:ext cx="3060457" cy="215817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563880</xdr:colOff>
      <xdr:row>5</xdr:row>
      <xdr:rowOff>198120</xdr:rowOff>
    </xdr:from>
    <xdr:to>
      <xdr:col>10</xdr:col>
      <xdr:colOff>271537</xdr:colOff>
      <xdr:row>16</xdr:row>
      <xdr:rowOff>9331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F6E4CB-72AE-49CB-871D-072024685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420" y="1310640"/>
          <a:ext cx="3060457" cy="215817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4</xdr:row>
      <xdr:rowOff>15240</xdr:rowOff>
    </xdr:from>
    <xdr:to>
      <xdr:col>12</xdr:col>
      <xdr:colOff>327974</xdr:colOff>
      <xdr:row>13</xdr:row>
      <xdr:rowOff>149530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0A9D9D-75F8-4762-B296-361CEA62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7260" y="914400"/>
          <a:ext cx="3627434" cy="205453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10</xdr:row>
      <xdr:rowOff>0</xdr:rowOff>
    </xdr:from>
    <xdr:to>
      <xdr:col>9</xdr:col>
      <xdr:colOff>357192</xdr:colOff>
      <xdr:row>20</xdr:row>
      <xdr:rowOff>24571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92086A-E069-4BB9-ABF3-6C1368A18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79320"/>
          <a:ext cx="6651312" cy="215817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11</xdr:col>
      <xdr:colOff>378217</xdr:colOff>
      <xdr:row>15</xdr:row>
      <xdr:rowOff>207485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6A959-3615-42CD-8528-12FD412A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920" y="899160"/>
          <a:ext cx="3060457" cy="2554445"/>
        </a:xfrm>
        <a:prstGeom prst="rect">
          <a:avLst/>
        </a:prstGeom>
      </xdr:spPr>
    </xdr:pic>
    <xdr:clientData/>
  </xdr:twoCellAnchor>
  <xdr:twoCellAnchor>
    <xdr:from>
      <xdr:col>8</xdr:col>
      <xdr:colOff>320040</xdr:colOff>
      <xdr:row>3</xdr:row>
      <xdr:rowOff>137160</xdr:rowOff>
    </xdr:from>
    <xdr:to>
      <xdr:col>11</xdr:col>
      <xdr:colOff>36829</xdr:colOff>
      <xdr:row>4</xdr:row>
      <xdr:rowOff>103505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A2FC4D0-351B-4533-BDD9-EC490AF130FA}"/>
            </a:ext>
          </a:extLst>
        </xdr:cNvPr>
        <xdr:cNvGrpSpPr/>
      </xdr:nvGrpSpPr>
      <xdr:grpSpPr>
        <a:xfrm>
          <a:off x="5806440" y="813435"/>
          <a:ext cx="1774189" cy="175895"/>
          <a:chOff x="0" y="0"/>
          <a:chExt cx="1728889" cy="18000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0F1EB25-3D70-4932-A98A-09C5C7696C2F}"/>
              </a:ext>
            </a:extLst>
          </xdr:cNvPr>
          <xdr:cNvGrpSpPr/>
        </xdr:nvGrpSpPr>
        <xdr:grpSpPr>
          <a:xfrm>
            <a:off x="576891" y="0"/>
            <a:ext cx="575998" cy="180000"/>
            <a:chOff x="576891" y="0"/>
            <a:chExt cx="575998" cy="180000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BE6141B7-3827-42A7-897B-8624B4A6CE0F}"/>
                </a:ext>
              </a:extLst>
            </xdr:cNvPr>
            <xdr:cNvSpPr/>
          </xdr:nvSpPr>
          <xdr:spPr>
            <a:xfrm>
              <a:off x="576891" y="0"/>
              <a:ext cx="180000" cy="180000"/>
            </a:xfrm>
            <a:prstGeom prst="rect">
              <a:avLst/>
            </a:prstGeom>
            <a:solidFill>
              <a:schemeClr val="accent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98BD2C2C-6C93-4F5E-895D-1DACEF185960}"/>
                </a:ext>
              </a:extLst>
            </xdr:cNvPr>
            <xdr:cNvSpPr/>
          </xdr:nvSpPr>
          <xdr:spPr>
            <a:xfrm>
              <a:off x="756889" y="0"/>
              <a:ext cx="39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Q4 18 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29A708E4-06DC-4377-8F95-DCF98308325A}"/>
              </a:ext>
            </a:extLst>
          </xdr:cNvPr>
          <xdr:cNvGrpSpPr/>
        </xdr:nvGrpSpPr>
        <xdr:grpSpPr>
          <a:xfrm>
            <a:off x="0" y="0"/>
            <a:ext cx="575998" cy="180000"/>
            <a:chOff x="0" y="0"/>
            <a:chExt cx="575998" cy="180000"/>
          </a:xfrm>
        </xdr:grpSpPr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92F94FE4-F705-4D5C-B96B-8104F2AA197C}"/>
                </a:ext>
              </a:extLst>
            </xdr:cNvPr>
            <xdr:cNvSpPr/>
          </xdr:nvSpPr>
          <xdr:spPr>
            <a:xfrm>
              <a:off x="0" y="0"/>
              <a:ext cx="180000" cy="180000"/>
            </a:xfrm>
            <a:prstGeom prst="rect">
              <a:avLst/>
            </a:prstGeom>
            <a:solidFill>
              <a:schemeClr val="accent3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92E83E96-1449-4DB9-81D3-AF44D62467DF}"/>
                </a:ext>
              </a:extLst>
            </xdr:cNvPr>
            <xdr:cNvSpPr/>
          </xdr:nvSpPr>
          <xdr:spPr>
            <a:xfrm>
              <a:off x="179998" y="0"/>
              <a:ext cx="39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Q1 18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E5609848-5FF9-466C-A9C6-391EEDB2C70A}"/>
              </a:ext>
            </a:extLst>
          </xdr:cNvPr>
          <xdr:cNvGrpSpPr/>
        </xdr:nvGrpSpPr>
        <xdr:grpSpPr>
          <a:xfrm>
            <a:off x="1152889" y="0"/>
            <a:ext cx="576000" cy="180000"/>
            <a:chOff x="1152889" y="0"/>
            <a:chExt cx="576000" cy="180000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A56FF1B9-6998-4D02-88C9-AAFFD1FB9D36}"/>
                </a:ext>
              </a:extLst>
            </xdr:cNvPr>
            <xdr:cNvSpPr/>
          </xdr:nvSpPr>
          <xdr:spPr>
            <a:xfrm>
              <a:off x="1152889" y="0"/>
              <a:ext cx="180000" cy="180000"/>
            </a:xfrm>
            <a:prstGeom prst="rect">
              <a:avLst/>
            </a:prstGeom>
            <a:solidFill>
              <a:schemeClr val="accent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A780E28A-0738-469A-BF11-A2BC34BDC86A}"/>
                </a:ext>
              </a:extLst>
            </xdr:cNvPr>
            <xdr:cNvSpPr/>
          </xdr:nvSpPr>
          <xdr:spPr>
            <a:xfrm>
              <a:off x="1332889" y="0"/>
              <a:ext cx="39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Q1 19 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3</xdr:col>
      <xdr:colOff>337089</xdr:colOff>
      <xdr:row>20</xdr:row>
      <xdr:rowOff>67284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EFBF6-71AD-4C28-8961-169CE4BE1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52600"/>
          <a:ext cx="3286029" cy="26276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18</xdr:col>
      <xdr:colOff>460810</xdr:colOff>
      <xdr:row>19</xdr:row>
      <xdr:rowOff>97123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CDB5F-69AF-449D-8DCA-FCB4D50A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1109133"/>
          <a:ext cx="6480610" cy="306045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482149</xdr:colOff>
      <xdr:row>18</xdr:row>
      <xdr:rowOff>97711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C6F4-B64C-4236-A4BD-96352C758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965960"/>
          <a:ext cx="6517189" cy="201795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5</xdr:row>
      <xdr:rowOff>38100</xdr:rowOff>
    </xdr:from>
    <xdr:to>
      <xdr:col>7</xdr:col>
      <xdr:colOff>20077</xdr:colOff>
      <xdr:row>16</xdr:row>
      <xdr:rowOff>172427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C19CC3-EDA5-45F6-AEC7-440B7E1D3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3540" y="1150620"/>
          <a:ext cx="3060457" cy="248128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12</xdr:col>
      <xdr:colOff>231901</xdr:colOff>
      <xdr:row>17</xdr:row>
      <xdr:rowOff>67284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89CEAE-0232-402B-8064-79BB72B8B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1840" y="1112520"/>
          <a:ext cx="2914141" cy="262760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15</xdr:col>
      <xdr:colOff>640659</xdr:colOff>
      <xdr:row>22</xdr:row>
      <xdr:rowOff>79514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0F6164-F987-4B71-83D7-46A6439BB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1752600"/>
          <a:ext cx="6675699" cy="306655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10</xdr:col>
      <xdr:colOff>402603</xdr:colOff>
      <xdr:row>22</xdr:row>
      <xdr:rowOff>189288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ABF08-BE34-49F1-A818-39356587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3360" y="1325880"/>
          <a:ext cx="3084843" cy="360304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10</xdr:col>
      <xdr:colOff>414796</xdr:colOff>
      <xdr:row>20</xdr:row>
      <xdr:rowOff>189288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6C77C-B12E-4FF5-90B2-D95DB42B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2520" y="899160"/>
          <a:ext cx="3097036" cy="3603048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11</xdr:col>
      <xdr:colOff>549036</xdr:colOff>
      <xdr:row>17</xdr:row>
      <xdr:rowOff>183118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113BE7-BC48-473B-AA17-DB868740C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112520"/>
          <a:ext cx="4572396" cy="2743438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14</xdr:col>
      <xdr:colOff>469956</xdr:colOff>
      <xdr:row>18</xdr:row>
      <xdr:rowOff>103881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58257A-1E21-4ACC-8E27-DDFA3AEA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112520"/>
          <a:ext cx="6504996" cy="287756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160020</xdr:rowOff>
    </xdr:from>
    <xdr:to>
      <xdr:col>8</xdr:col>
      <xdr:colOff>9674</xdr:colOff>
      <xdr:row>25</xdr:row>
      <xdr:rowOff>117566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615C3-FA1C-424C-A28D-C7F747626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9420"/>
          <a:ext cx="6120914" cy="2517866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85874</xdr:colOff>
      <xdr:row>26</xdr:row>
      <xdr:rowOff>170906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8798D-2EC3-4634-8BDA-4DF1BCAF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46120"/>
          <a:ext cx="6120914" cy="2517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15</xdr:col>
      <xdr:colOff>463798</xdr:colOff>
      <xdr:row>20</xdr:row>
      <xdr:rowOff>126757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7B298A-B293-4F6C-9741-168BE3F6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1304925"/>
          <a:ext cx="5797798" cy="3060457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7</xdr:row>
      <xdr:rowOff>47625</xdr:rowOff>
    </xdr:from>
    <xdr:to>
      <xdr:col>12</xdr:col>
      <xdr:colOff>607063</xdr:colOff>
      <xdr:row>8</xdr:row>
      <xdr:rowOff>17780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4235410-7A9E-4137-8A15-80D322669F1F}"/>
            </a:ext>
          </a:extLst>
        </xdr:cNvPr>
        <xdr:cNvGrpSpPr/>
      </xdr:nvGrpSpPr>
      <xdr:grpSpPr>
        <a:xfrm>
          <a:off x="6096000" y="1562100"/>
          <a:ext cx="2512063" cy="179705"/>
          <a:chOff x="0" y="0"/>
          <a:chExt cx="2512411" cy="180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1EC1149C-1202-456E-993E-9E05B3F46A0C}"/>
              </a:ext>
            </a:extLst>
          </xdr:cNvPr>
          <xdr:cNvSpPr/>
        </xdr:nvSpPr>
        <xdr:spPr>
          <a:xfrm>
            <a:off x="2332411" y="0"/>
            <a:ext cx="180000" cy="180000"/>
          </a:xfrm>
          <a:prstGeom prst="rect">
            <a:avLst/>
          </a:prstGeom>
          <a:solidFill>
            <a:schemeClr val="bg1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AU"/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4759B73-9762-4970-B655-158912B61B4B}"/>
              </a:ext>
            </a:extLst>
          </xdr:cNvPr>
          <xdr:cNvGrpSpPr/>
        </xdr:nvGrpSpPr>
        <xdr:grpSpPr>
          <a:xfrm>
            <a:off x="1113217" y="0"/>
            <a:ext cx="1223998" cy="180000"/>
            <a:chOff x="1113217" y="0"/>
            <a:chExt cx="1223998" cy="180000"/>
          </a:xfrm>
        </xdr:grpSpPr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590A3B8D-A1AB-4255-8093-72D63E240937}"/>
                </a:ext>
              </a:extLst>
            </xdr:cNvPr>
            <xdr:cNvSpPr/>
          </xdr:nvSpPr>
          <xdr:spPr>
            <a:xfrm>
              <a:off x="1113217" y="0"/>
              <a:ext cx="180000" cy="180000"/>
            </a:xfrm>
            <a:prstGeom prst="rect">
              <a:avLst/>
            </a:prstGeom>
            <a:solidFill>
              <a:schemeClr val="accent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C21FB3B3-1DF1-4C9B-B016-AE7B99812A49}"/>
                </a:ext>
              </a:extLst>
            </xdr:cNvPr>
            <xdr:cNvSpPr/>
          </xdr:nvSpPr>
          <xdr:spPr>
            <a:xfrm>
              <a:off x="1293215" y="0"/>
              <a:ext cx="1044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Cap price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F9C804D-76A6-47EC-8D44-1B686C0721CA}"/>
              </a:ext>
            </a:extLst>
          </xdr:cNvPr>
          <xdr:cNvGrpSpPr/>
        </xdr:nvGrpSpPr>
        <xdr:grpSpPr>
          <a:xfrm>
            <a:off x="0" y="0"/>
            <a:ext cx="1116000" cy="180000"/>
            <a:chOff x="0" y="0"/>
            <a:chExt cx="1116000" cy="180000"/>
          </a:xfrm>
        </xdr:grpSpPr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5DB174C0-D1EF-4D68-B6D6-49264C35285A}"/>
                </a:ext>
              </a:extLst>
            </xdr:cNvPr>
            <xdr:cNvSpPr/>
          </xdr:nvSpPr>
          <xdr:spPr>
            <a:xfrm>
              <a:off x="0" y="0"/>
              <a:ext cx="180000" cy="180000"/>
            </a:xfrm>
            <a:prstGeom prst="rect">
              <a:avLst/>
            </a:prstGeom>
            <a:solidFill>
              <a:schemeClr val="accent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39E60337-522F-4830-88F0-FA0DF1487F04}"/>
                </a:ext>
              </a:extLst>
            </xdr:cNvPr>
            <xdr:cNvSpPr/>
          </xdr:nvSpPr>
          <xdr:spPr>
            <a:xfrm>
              <a:off x="180000" y="0"/>
              <a:ext cx="93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30600000101010101" pitchFamily="18" charset="-127"/>
                  <a:cs typeface="Times New Roman" panose="02020603050405020304" pitchFamily="18" charset="0"/>
                </a:rPr>
                <a:t>Energy price</a:t>
              </a:r>
              <a:endParaRPr lang="en-AU" sz="1200">
                <a:effectLst/>
                <a:latin typeface="Times New Roman" panose="02020603050405020304" pitchFamily="18" charset="0"/>
                <a:ea typeface="Batang" panose="02030600000101010101" pitchFamily="18" charset="-127"/>
              </a:endParaRPr>
            </a:p>
          </xdr:txBody>
        </xdr:sp>
      </xdr:grp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9</xdr:row>
      <xdr:rowOff>114300</xdr:rowOff>
    </xdr:from>
    <xdr:to>
      <xdr:col>6</xdr:col>
      <xdr:colOff>617719</xdr:colOff>
      <xdr:row>17</xdr:row>
      <xdr:rowOff>205896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9183A-3419-43B3-8F5F-95DD25A8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" y="2080260"/>
          <a:ext cx="5761219" cy="1798476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9</xdr:row>
      <xdr:rowOff>60960</xdr:rowOff>
    </xdr:from>
    <xdr:to>
      <xdr:col>6</xdr:col>
      <xdr:colOff>632959</xdr:colOff>
      <xdr:row>20</xdr:row>
      <xdr:rowOff>55067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C553AF-4600-4F61-B2DA-F0631725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2026920"/>
          <a:ext cx="5761219" cy="2341067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937260</xdr:colOff>
      <xdr:row>9</xdr:row>
      <xdr:rowOff>129540</xdr:rowOff>
    </xdr:from>
    <xdr:to>
      <xdr:col>3</xdr:col>
      <xdr:colOff>583955</xdr:colOff>
      <xdr:row>20</xdr:row>
      <xdr:rowOff>99261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262A2C-2AA3-4929-B786-4CA8F5D6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2095500"/>
          <a:ext cx="3029975" cy="231668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2</xdr:col>
      <xdr:colOff>309637</xdr:colOff>
      <xdr:row>19</xdr:row>
      <xdr:rowOff>207467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BFF22-FF13-47C5-8637-EB8321E9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5960"/>
          <a:ext cx="3060457" cy="2341067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3</xdr:row>
      <xdr:rowOff>91440</xdr:rowOff>
    </xdr:from>
    <xdr:to>
      <xdr:col>9</xdr:col>
      <xdr:colOff>164855</xdr:colOff>
      <xdr:row>14</xdr:row>
      <xdr:rowOff>61161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6317C-7171-4863-BACD-7BF6CB57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9920" y="777240"/>
          <a:ext cx="3029975" cy="231668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9</xdr:col>
      <xdr:colOff>378217</xdr:colOff>
      <xdr:row>16</xdr:row>
      <xdr:rowOff>207467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4A810F-1EAC-45E8-886A-5F239BF25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25880"/>
          <a:ext cx="3060457" cy="2341067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5</xdr:col>
      <xdr:colOff>20077</xdr:colOff>
      <xdr:row>18</xdr:row>
      <xdr:rowOff>97729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6B436D-4B2D-403C-AC86-49157DD07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1752600"/>
          <a:ext cx="3060457" cy="22313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9</xdr:row>
      <xdr:rowOff>0</xdr:rowOff>
    </xdr:from>
    <xdr:to>
      <xdr:col>15</xdr:col>
      <xdr:colOff>325899</xdr:colOff>
      <xdr:row>17</xdr:row>
      <xdr:rowOff>67207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EAE17-F140-4E08-B25E-CC950EE9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933575"/>
          <a:ext cx="6059949" cy="1743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18</xdr:col>
      <xdr:colOff>445570</xdr:colOff>
      <xdr:row>13</xdr:row>
      <xdr:rowOff>91596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5E63D-DCC2-4E47-B9E2-D03042533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5040" y="1196340"/>
          <a:ext cx="6480610" cy="1798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17</xdr:col>
      <xdr:colOff>445570</xdr:colOff>
      <xdr:row>13</xdr:row>
      <xdr:rowOff>207411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7297ED-9153-4CCF-A3CD-F3177E2F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4480" y="1409700"/>
          <a:ext cx="6480610" cy="17009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651934</xdr:colOff>
      <xdr:row>4</xdr:row>
      <xdr:rowOff>177800</xdr:rowOff>
    </xdr:from>
    <xdr:to>
      <xdr:col>7</xdr:col>
      <xdr:colOff>453410</xdr:colOff>
      <xdr:row>17</xdr:row>
      <xdr:rowOff>102510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038E0-ECCF-4E1F-A49A-4094837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9934" y="1075267"/>
          <a:ext cx="3145809" cy="2676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emocloud.sharepoint.com/sites/MarketInsightsTeam/Shared%20Documents/QED%20-%20Quarterly%20Energy%20Dynamics/QED%20Q4%202018/Analysis/Elec%20generation/Park%20spread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 Spreads"/>
      <sheetName val="Park_spreads_per_unit_BESS"/>
      <sheetName val="Calculation"/>
      <sheetName val="BESS_PIVOT_qtrl"/>
      <sheetName val="PH_PIVOT_qtrl"/>
      <sheetName val="Cap_ass"/>
      <sheetName val="Pumping_summary"/>
      <sheetName val="Hist_Pumping"/>
      <sheetName val="Price_analysis"/>
      <sheetName val="Raw Prices"/>
      <sheetName val="Price_defn"/>
    </sheetNames>
    <sheetDataSet>
      <sheetData sheetId="0" refreshError="1"/>
      <sheetData sheetId="1" refreshError="1"/>
      <sheetData sheetId="2">
        <row r="5">
          <cell r="F5" t="str">
            <v>Q4-17</v>
          </cell>
        </row>
      </sheetData>
      <sheetData sheetId="3"/>
      <sheetData sheetId="4"/>
      <sheetData sheetId="5">
        <row r="8">
          <cell r="C8">
            <v>170.857</v>
          </cell>
        </row>
        <row r="16">
          <cell r="C16">
            <v>740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New theme 3">
  <a:themeElements>
    <a:clrScheme name="AEMO PPT 2018">
      <a:dk1>
        <a:srgbClr val="222324"/>
      </a:dk1>
      <a:lt1>
        <a:srgbClr val="FFFFFF"/>
      </a:lt1>
      <a:dk2>
        <a:srgbClr val="000000"/>
      </a:dk2>
      <a:lt2>
        <a:srgbClr val="E0E8EA"/>
      </a:lt2>
      <a:accent1>
        <a:srgbClr val="C41230"/>
      </a:accent1>
      <a:accent2>
        <a:srgbClr val="360F3C"/>
      </a:accent2>
      <a:accent3>
        <a:srgbClr val="F37421"/>
      </a:accent3>
      <a:accent4>
        <a:srgbClr val="FFC222"/>
      </a:accent4>
      <a:accent5>
        <a:srgbClr val="82859C"/>
      </a:accent5>
      <a:accent6>
        <a:srgbClr val="B3E0EE"/>
      </a:accent6>
      <a:hlink>
        <a:srgbClr val="C41230"/>
      </a:hlink>
      <a:folHlink>
        <a:srgbClr val="C41230"/>
      </a:folHlink>
    </a:clrScheme>
    <a:fontScheme name="AEMO TW Segoe">
      <a:majorFont>
        <a:latin typeface="Century Gothic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w theme 3" id="{91870B82-CB24-4F1E-8C36-8EE57C2483DB}" vid="{A5459A8A-32FA-467C-9E32-3115679690F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hydro.com.au/water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accc.gov.au/regulated-infrastructure/energy/gas-inquiry-2017-2020/lng-netback-price-series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676F-1E17-4314-AFE8-45CCC182C361}">
  <dimension ref="A1:F60"/>
  <sheetViews>
    <sheetView tabSelected="1" workbookViewId="0">
      <selection activeCell="A43" sqref="A43"/>
    </sheetView>
  </sheetViews>
  <sheetFormatPr defaultRowHeight="16.8" x14ac:dyDescent="0.4"/>
  <sheetData>
    <row r="1" spans="1:6" ht="38.4" customHeight="1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"/>
    </row>
    <row r="4" spans="1:6" x14ac:dyDescent="0.4">
      <c r="A4" t="s">
        <v>309</v>
      </c>
    </row>
    <row r="5" spans="1:6" x14ac:dyDescent="0.4">
      <c r="A5" s="26" t="s">
        <v>492</v>
      </c>
    </row>
    <row r="6" spans="1:6" x14ac:dyDescent="0.4">
      <c r="A6" s="26" t="s">
        <v>507</v>
      </c>
    </row>
    <row r="7" spans="1:6" x14ac:dyDescent="0.4">
      <c r="A7" s="26" t="s">
        <v>493</v>
      </c>
    </row>
    <row r="8" spans="1:6" x14ac:dyDescent="0.4">
      <c r="A8" s="26" t="s">
        <v>494</v>
      </c>
    </row>
    <row r="9" spans="1:6" x14ac:dyDescent="0.4">
      <c r="A9" s="26" t="s">
        <v>495</v>
      </c>
    </row>
    <row r="10" spans="1:6" x14ac:dyDescent="0.4">
      <c r="A10" s="26" t="s">
        <v>496</v>
      </c>
    </row>
    <row r="11" spans="1:6" x14ac:dyDescent="0.4">
      <c r="A11" s="26" t="s">
        <v>335</v>
      </c>
    </row>
    <row r="12" spans="1:6" x14ac:dyDescent="0.4">
      <c r="A12" s="26" t="s">
        <v>336</v>
      </c>
    </row>
    <row r="13" spans="1:6" x14ac:dyDescent="0.4">
      <c r="A13" s="26" t="s">
        <v>340</v>
      </c>
    </row>
    <row r="14" spans="1:6" x14ac:dyDescent="0.4">
      <c r="A14" s="26" t="s">
        <v>497</v>
      </c>
    </row>
    <row r="15" spans="1:6" x14ac:dyDescent="0.4">
      <c r="A15" s="26" t="s">
        <v>498</v>
      </c>
    </row>
    <row r="16" spans="1:6" x14ac:dyDescent="0.4">
      <c r="A16" s="26" t="s">
        <v>508</v>
      </c>
    </row>
    <row r="17" spans="1:1" x14ac:dyDescent="0.4">
      <c r="A17" s="26" t="s">
        <v>499</v>
      </c>
    </row>
    <row r="18" spans="1:1" x14ac:dyDescent="0.4">
      <c r="A18" s="26" t="s">
        <v>500</v>
      </c>
    </row>
    <row r="19" spans="1:1" x14ac:dyDescent="0.4">
      <c r="A19" s="26" t="s">
        <v>501</v>
      </c>
    </row>
    <row r="20" spans="1:1" x14ac:dyDescent="0.4">
      <c r="A20" s="26" t="s">
        <v>502</v>
      </c>
    </row>
    <row r="21" spans="1:1" x14ac:dyDescent="0.4">
      <c r="A21" s="26" t="s">
        <v>503</v>
      </c>
    </row>
    <row r="22" spans="1:1" x14ac:dyDescent="0.4">
      <c r="A22" s="26" t="s">
        <v>509</v>
      </c>
    </row>
    <row r="23" spans="1:1" x14ac:dyDescent="0.4">
      <c r="A23" s="26" t="s">
        <v>504</v>
      </c>
    </row>
    <row r="24" spans="1:1" x14ac:dyDescent="0.4">
      <c r="A24" s="26" t="s">
        <v>369</v>
      </c>
    </row>
    <row r="25" spans="1:1" x14ac:dyDescent="0.4">
      <c r="A25" s="26" t="s">
        <v>371</v>
      </c>
    </row>
    <row r="26" spans="1:1" x14ac:dyDescent="0.4">
      <c r="A26" s="26" t="s">
        <v>372</v>
      </c>
    </row>
    <row r="27" spans="1:1" x14ac:dyDescent="0.4">
      <c r="A27" s="26" t="s">
        <v>375</v>
      </c>
    </row>
    <row r="28" spans="1:1" x14ac:dyDescent="0.4">
      <c r="A28" s="26" t="s">
        <v>377</v>
      </c>
    </row>
    <row r="29" spans="1:1" x14ac:dyDescent="0.4">
      <c r="A29" s="26" t="s">
        <v>378</v>
      </c>
    </row>
    <row r="30" spans="1:1" x14ac:dyDescent="0.4">
      <c r="A30" s="26" t="s">
        <v>379</v>
      </c>
    </row>
    <row r="31" spans="1:1" x14ac:dyDescent="0.4">
      <c r="A31" s="26" t="s">
        <v>381</v>
      </c>
    </row>
    <row r="32" spans="1:1" x14ac:dyDescent="0.4">
      <c r="A32" s="26" t="s">
        <v>382</v>
      </c>
    </row>
    <row r="33" spans="1:1" x14ac:dyDescent="0.4">
      <c r="A33" s="26" t="s">
        <v>505</v>
      </c>
    </row>
    <row r="34" spans="1:1" x14ac:dyDescent="0.4">
      <c r="A34" s="26" t="s">
        <v>393</v>
      </c>
    </row>
    <row r="35" spans="1:1" x14ac:dyDescent="0.4">
      <c r="A35" s="26" t="s">
        <v>395</v>
      </c>
    </row>
    <row r="36" spans="1:1" x14ac:dyDescent="0.4">
      <c r="A36" s="26" t="s">
        <v>401</v>
      </c>
    </row>
    <row r="37" spans="1:1" x14ac:dyDescent="0.4">
      <c r="A37" s="26" t="s">
        <v>402</v>
      </c>
    </row>
    <row r="38" spans="1:1" x14ac:dyDescent="0.4">
      <c r="A38" s="26" t="s">
        <v>427</v>
      </c>
    </row>
    <row r="39" spans="1:1" x14ac:dyDescent="0.4">
      <c r="A39" s="26" t="s">
        <v>428</v>
      </c>
    </row>
    <row r="40" spans="1:1" x14ac:dyDescent="0.4">
      <c r="A40" s="26" t="s">
        <v>432</v>
      </c>
    </row>
    <row r="41" spans="1:1" x14ac:dyDescent="0.4">
      <c r="A41" s="26" t="s">
        <v>433</v>
      </c>
    </row>
    <row r="42" spans="1:1" x14ac:dyDescent="0.4">
      <c r="A42" s="26" t="s">
        <v>506</v>
      </c>
    </row>
    <row r="43" spans="1:1" x14ac:dyDescent="0.4">
      <c r="A43" s="26" t="s">
        <v>441</v>
      </c>
    </row>
    <row r="44" spans="1:1" x14ac:dyDescent="0.4">
      <c r="A44" s="26" t="s">
        <v>444</v>
      </c>
    </row>
    <row r="45" spans="1:1" x14ac:dyDescent="0.4">
      <c r="A45" s="26" t="s">
        <v>445</v>
      </c>
    </row>
    <row r="46" spans="1:1" x14ac:dyDescent="0.4">
      <c r="A46" s="26" t="s">
        <v>447</v>
      </c>
    </row>
    <row r="47" spans="1:1" x14ac:dyDescent="0.4">
      <c r="A47" s="26" t="s">
        <v>454</v>
      </c>
    </row>
    <row r="48" spans="1:1" x14ac:dyDescent="0.4">
      <c r="A48" s="26" t="s">
        <v>455</v>
      </c>
    </row>
    <row r="49" spans="1:1" x14ac:dyDescent="0.4">
      <c r="A49" s="26" t="s">
        <v>456</v>
      </c>
    </row>
    <row r="50" spans="1:1" x14ac:dyDescent="0.4">
      <c r="A50" s="26" t="s">
        <v>457</v>
      </c>
    </row>
    <row r="51" spans="1:1" x14ac:dyDescent="0.4">
      <c r="A51" s="26" t="s">
        <v>458</v>
      </c>
    </row>
    <row r="52" spans="1:1" x14ac:dyDescent="0.4">
      <c r="A52" s="26" t="s">
        <v>461</v>
      </c>
    </row>
    <row r="53" spans="1:1" x14ac:dyDescent="0.4">
      <c r="A53" s="26" t="s">
        <v>462</v>
      </c>
    </row>
    <row r="54" spans="1:1" x14ac:dyDescent="0.4">
      <c r="A54" s="26" t="s">
        <v>467</v>
      </c>
    </row>
    <row r="55" spans="1:1" x14ac:dyDescent="0.4">
      <c r="A55" s="26" t="s">
        <v>469</v>
      </c>
    </row>
    <row r="56" spans="1:1" x14ac:dyDescent="0.4">
      <c r="A56" s="26" t="s">
        <v>482</v>
      </c>
    </row>
    <row r="57" spans="1:1" x14ac:dyDescent="0.4">
      <c r="A57" s="26" t="s">
        <v>483</v>
      </c>
    </row>
    <row r="58" spans="1:1" x14ac:dyDescent="0.4">
      <c r="A58" s="26" t="s">
        <v>486</v>
      </c>
    </row>
    <row r="59" spans="1:1" x14ac:dyDescent="0.4">
      <c r="A59" s="26" t="s">
        <v>489</v>
      </c>
    </row>
    <row r="60" spans="1:1" x14ac:dyDescent="0.4">
      <c r="A60" s="26" t="s">
        <v>491</v>
      </c>
    </row>
  </sheetData>
  <mergeCells count="2">
    <mergeCell ref="A1:F1"/>
    <mergeCell ref="A2:F2"/>
  </mergeCells>
  <hyperlinks>
    <hyperlink ref="A5" location="'Figure 1'!A1" display="Figure 1 Average max temperature variance by capital city – Q1 2019 vs Q1 2018 and 10-year Q1 average" xr:uid="{F0240FBD-1DE2-4889-9C23-F9489E111595}"/>
    <hyperlink ref="A6" location="'Figure 2'!A1" display="Figure 2  Rainfall deciles – Q1 2019" xr:uid="{B99220EA-CA40-402B-9794-1B4309A790EB}"/>
    <hyperlink ref="A7" location="'Figure 3'!A1" display="Figure 3 Change in NEM demand by time of day – Q1 2019 vs Q1 2018" xr:uid="{184DB8DE-7FD2-4C21-A179-AC48EACC9846}"/>
    <hyperlink ref="A8" location="'Figure 4'!A1" display="Figure 4 Average operational demand for Q1 (2014 to 2019)" xr:uid="{64896E4F-73DF-4031-812C-58AA3F289FD4}"/>
    <hyperlink ref="A9" location="'Figure 5'!A1" display="Figure 5 Average wholesale electricity price by region" xr:uid="{03D934B5-0C71-46CB-8F39-BEF8AB9832F1}"/>
    <hyperlink ref="A10" location="'Figure 6'!A1" display="Figure 6 Victorian spot electricity price and operational demand on 24 and 25 January 2019" xr:uid="{66206CA1-53DA-4A2F-BCC1-0479BB9A5207}"/>
    <hyperlink ref="A11" location="'Figure 7'!A1" display="Figure 7 Price-setting by fuel type – Q1 2019 vs prior quarters" xr:uid="{23DE3083-1F7E-4C54-8462-BD166E3D58F8}"/>
    <hyperlink ref="A12" location="'Figure 8'!A1" display="Figure 8 Price-setting duration curve by fuel type – New South Wales – Q1 2019 versus Q1 2018" xr:uid="{F6810A9A-73F2-47EC-BC01-A2FDEB90E6CD}"/>
    <hyperlink ref="A13" location="'Figure 9'!A1" display="Figure 9 Change in supply – Q1 2019 versus Q1 2018" xr:uid="{6C6E2EDC-5BE9-4858-804F-B6CF2CE8E046}"/>
    <hyperlink ref="A14" location="'Figure 10'!A1" display="Figure 10 Change in supply – Q1 2019 versus Q1 2018 by time of day" xr:uid="{BA6A3213-4E49-441F-8F60-C75DF2EE526E}"/>
    <hyperlink ref="A15" location="'Figure 11'!A1" display="Figure 11 NEM wind and solar generation by region" xr:uid="{8777629B-1AA5-441C-BA6A-A98EC3D7D809}"/>
    <hyperlink ref="A16" location="'Figure 12'!A1" display="Figure 12  Percentage of Q1 2018 and Q1 2019 operational demand met by large-scale solar generation by time of day" xr:uid="{C6570D75-7C6A-4515-BC52-A60B0C55ED63}"/>
    <hyperlink ref="A17" location="'Figure 13'!A1" display="Figure 13 Coal availability and generation" xr:uid="{8115EC54-6F7C-41BF-B450-463DD2A056C9}"/>
    <hyperlink ref="A18" location="'Figure 14'!A1" display="Figure 14 Coal fleet – unplanned outages" xr:uid="{6A2C6458-A66A-4D20-952D-10EDE0438920}"/>
    <hyperlink ref="A19" location="'Figure 15'!A1" display="Figure 15 Bid supply curve – NEM black coal-fired generation" xr:uid="{3CEFB3BE-66D9-49BA-AB20-3D75EB36DDBC}"/>
    <hyperlink ref="A20" location="'Figure 16'!A1" display="Figure 16 Quarterly hydro output" xr:uid="{C860CA3E-3EDC-44C9-99B6-10FBB2A30E6C}"/>
    <hyperlink ref="A21" location="'Figure 17'!A1" display="Figure 17 Hydro storage levels" xr:uid="{EFC2C981-36EF-4230-BCC6-D8766DC0C9A4}"/>
    <hyperlink ref="A22" location="'Figure 18'!A1" display="Figure 18  Quarterly gas-powered generation" xr:uid="{FD595207-AC09-4E8D-A605-1166F048E6CE}"/>
    <hyperlink ref="A23" location="'Figure 19'!A1" display="Figure 19 _x0009_Top 20 NEM GPG days (by average output)" xr:uid="{34AA4D9C-AD04-4B6A-AA23-528A8D22BC78}"/>
    <hyperlink ref="A24" location="'Figure 20'!A1" display="Figure 20 _x0009_Quarterly charging/pumping in the NEM" xr:uid="{4B7783E6-477C-4583-9A81-FD851BEF8770}"/>
    <hyperlink ref="A25" location="'Figure 21'!A1" display="Figure 21 _x0009_Sources of revenue by storage technology" xr:uid="{BF63D0C5-F749-40E1-9C17-B584E62F0EDB}"/>
    <hyperlink ref="A26" location="'Figure 22'!A1" display="Figure 22 _x0009_Pumped Hydro - Intraday dispatch" xr:uid="{6EB18FE4-3920-4A2E-93EF-EE752528338A}"/>
    <hyperlink ref="A27" location="'Figure 23'!A1" display="Figure 23 _x0009_Batteries - Intraday dispatch" xr:uid="{07FE5204-735F-40C8-B8A5-45EAF84054BC}"/>
    <hyperlink ref="A28" location="'Figure 24'!A1" display="Figure 24_x0009_ Quarterly NEM emissions and emissions intensity (Q1s)" xr:uid="{30777692-A691-4BA9-9656-A1901EC4FB5A}"/>
    <hyperlink ref="A29" location="'Figure 25'!A1" display="Figure 25_x0009_ ASX energy – Calendar year 2020 swap prices by region" xr:uid="{CA29C87A-EBEE-4F4E-A9A0-9C625A1C5D29}"/>
    <hyperlink ref="A30" location="'Figure 26'!A1" display="Figure 26 _x0009_Quarterly average international black coal spot, futures and contract prices" xr:uid="{F7C3753E-3C81-421A-883C-A4753E2A7E54}"/>
    <hyperlink ref="A31" location="'Figure 27'!A1" display="Figure 27_x0009_ LGC spot and forward prices over Q1 2019" xr:uid="{E48224EB-D9D4-424F-8CFB-3FB9300C53A2}"/>
    <hyperlink ref="A32" location="'Figure 28'!A1" display="Figure 28 _x0009_Quarterly FCAS costs by service" xr:uid="{4C8C7708-1C19-48AB-9453-4BD4D9CC84D1}"/>
    <hyperlink ref="A33" location="'Figure 29'!A1" display="Figure 29_x0009_ FCAS Supply mix" xr:uid="{2B44818A-F6D3-48CD-9416-1D652E4B4D94}"/>
    <hyperlink ref="A34" location="'Figure 30'!A1" display="Figure 30 _x0009_Quarterly inter-regional transfers" xr:uid="{E96B822C-0F57-4066-B584-71A5ACB46F04}"/>
    <hyperlink ref="A35" location="'Figure 31'!A1" display="Figure 31 Limits on the VIC-NSW interconnector – Q1 2019" xr:uid="{C4C93EE5-D2DF-49C2-A4B5-56594E53E7C0}"/>
    <hyperlink ref="A36" location="'Figure 32'!A1" display="Figure 32 _x0009_Quarterly positive IRSR value" xr:uid="{827F5144-458C-4667-ABD7-6B21C3927897}"/>
    <hyperlink ref="A37" location="'Figure 33'!A1" display="Figure 33 _x0009_SRA tranche analysis – price paid for units versus actual value (Q1 2019)" xr:uid="{F27F2DD8-F803-4C0A-B939-8FA75FBC32EC}"/>
    <hyperlink ref="A38" location="'Figure 34'!A1" display="'Figure 34'!A1" xr:uid="{81FB87ED-C686-49F9-8BE3-FA9557119B15}"/>
    <hyperlink ref="A39" location="'Figure 35'!A1" display="Figure 35_x0009_ Curtailment of SA wind generation" xr:uid="{09D6FCEF-0F7F-4520-87EE-548126D0D73A}"/>
    <hyperlink ref="A40" location="'Figure 36'!A1" display="Figure 36 _x0009_Average daily pipeline flows to Curtis Island" xr:uid="{26059937-D6A4-4107-8813-252BFD183757}"/>
    <hyperlink ref="A41" location="'Figure 37'!A1" display="Figure 37 _x0009_Source of additional gas on high GPG days in Victoria and South Australia" xr:uid="{02441697-3B9E-4A59-8DBC-3DBBB7E1A3DE}"/>
    <hyperlink ref="A42" location="'Figure 38'!A1" display="Figure 38 GSH, DWGM and STTM average quarterly prices" xr:uid="{045EBF72-60C7-4431-B864-0ED95CBD33FD}"/>
    <hyperlink ref="A43" location="'Figure 39'!A1" display="Figure 39_x0009_ DWGM and STTM injection bid supply curve" xr:uid="{BEB39CBE-7624-403F-939C-1A816229B533}"/>
    <hyperlink ref="A44" location="'Figure 40'!A1" display="Figure 40 Historical and forward monthly average ACCC LNG netback and Gas Supply Hub prices" xr:uid="{71D61FA8-4DE1-4782-B87E-15A751FA4B72}"/>
    <hyperlink ref="A45" location="'Figure 41'!A1" display="Figure 41 _x0009_Change in quarterly gas production by plant – Q1 2019 versus Q1 2018" xr:uid="{D9788F18-F2E5-4246-A58F-948411546890}"/>
    <hyperlink ref="A46" location="'Figure 42'!A1" display="Figure 42_x0009_ Historical Longford production" xr:uid="{5B1E01F8-B49A-4D71-8F04-5E3F17F80CC1}"/>
    <hyperlink ref="A47" location="'Figure 43'!A1" display="Figure 43 _x0009_Iona Underground Storage Facility – storage levels" xr:uid="{C2637706-BA68-4B98-8CF9-5FBE19DE5502}"/>
    <hyperlink ref="A48" location="'Figure 44'!A1" display="Figure 44 _x0009_Victorian net gas exports to other states" xr:uid="{8DDA0C80-9164-4477-ADB2-25E6C97768A7}"/>
    <hyperlink ref="A49" location="'Figure 45'!A1" display="Figure 45 _x0009_South West Queensland Pipeline at Wallumbilla" xr:uid="{5848E25E-1F46-4EB9-A25C-C094A6707209}"/>
    <hyperlink ref="A50" location="'Figure 46'!A1" display="Figure 46 GSH traded and delivered quarterly volumes" xr:uid="{45F5EC1F-3D3A-4E4D-8552-6FA1EC9BE620}"/>
    <hyperlink ref="A51" location="'Figure 47'!A1" display="Figure 47 _x0009_GSH exchange and off-market volumes" xr:uid="{78C7C189-00E2-4A19-8C8E-2DA00B21F712}"/>
    <hyperlink ref="A52" location="'Figure 48'!A1" display="Figure 48_x0009_ WA gas demand" xr:uid="{6ED48EE5-1CC9-4649-9ED2-E712BBE0326E}"/>
    <hyperlink ref="A53" location="'Figure 49'!A1" display="Figure 49 _x0009_WA gas supply" xr:uid="{49A0E144-72E8-4911-A754-6F9643183704}"/>
    <hyperlink ref="A54" location="'Figure 50'!A1" display="Figure 50_x0009_ WEM average operational demand" xr:uid="{3589EA07-0FE8-455A-B888-FB3CFBD1D3A2}"/>
    <hyperlink ref="A55" location="'Figure 51'!A1" display="Figure 51_x0009_ WEM Hot Season and Winter peak demand" xr:uid="{C6D16CDE-B59E-40AD-8895-0DCA22172022}"/>
    <hyperlink ref="A56" location="'Figure 52'!A1" display="Figure 52_x0009_ WEM wholesale electricity prices" xr:uid="{7C489407-3DC1-48AA-9BE3-B6B248048FE0}"/>
    <hyperlink ref="A57" location="'Figure 53'!A1" display="Figure 53_x0009_ WEM negative Balancing Price intervals" xr:uid="{C020F93C-3B79-4AC9-BA80-521DC6896B30}"/>
    <hyperlink ref="A58" location="'Figure 54'!A1" display="Figure 54_x0009_ WEM average LFAS prices" xr:uid="{6B40B19A-CE4B-4D05-966A-AB4BF25B5BC0}"/>
    <hyperlink ref="A59" location="'Figure 55'!A1" display="Figure 55 _x0009_Percentage of Intervals where LFAS Up prices are greater than LFAS Down Prices" xr:uid="{7DA92F39-D974-4F24-8FCC-BC8DBA2812BF}"/>
    <hyperlink ref="A60" location="'Figure 56'!A1" display="Figure 56 _x0009_WEM maximum interval of NSG" xr:uid="{A866E54A-00A5-45FC-B2CC-EDEFD20B5CA3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2897-D918-498A-BC4E-EA6FA667C9A3}">
  <dimension ref="A1:M20"/>
  <sheetViews>
    <sheetView zoomScale="90" zoomScaleNormal="90" workbookViewId="0">
      <selection activeCell="A4" sqref="A4"/>
    </sheetView>
  </sheetViews>
  <sheetFormatPr defaultRowHeight="16.8" x14ac:dyDescent="0.4"/>
  <cols>
    <col min="1" max="1" width="25.8984375" customWidth="1"/>
    <col min="2" max="2" width="14.09765625" customWidth="1"/>
  </cols>
  <sheetData>
    <row r="1" spans="1:13" ht="20.399999999999999" x14ac:dyDescent="0.45">
      <c r="A1" s="53" t="s">
        <v>311</v>
      </c>
      <c r="B1" s="53"/>
      <c r="C1" s="53"/>
      <c r="D1" s="53"/>
      <c r="E1" s="53"/>
      <c r="F1" s="53"/>
    </row>
    <row r="2" spans="1:13" x14ac:dyDescent="0.4">
      <c r="A2" s="54" t="s">
        <v>312</v>
      </c>
      <c r="B2" s="54"/>
      <c r="C2" s="54"/>
      <c r="D2" s="54"/>
      <c r="E2" s="54"/>
      <c r="F2" s="54"/>
      <c r="G2" s="8"/>
      <c r="H2" s="8"/>
      <c r="I2" s="8"/>
      <c r="J2" s="8"/>
      <c r="K2" s="8"/>
      <c r="L2" s="8"/>
      <c r="M2" s="8"/>
    </row>
    <row r="3" spans="1:13" x14ac:dyDescent="0.4">
      <c r="A3" s="5"/>
      <c r="B3" s="5"/>
      <c r="C3" s="5"/>
      <c r="D3" s="5"/>
      <c r="E3" s="5"/>
      <c r="F3" s="5"/>
      <c r="G3" s="8"/>
      <c r="H3" s="8"/>
      <c r="I3" s="8"/>
      <c r="J3" s="8"/>
      <c r="K3" s="8"/>
      <c r="L3" s="8"/>
      <c r="M3" s="8"/>
    </row>
    <row r="4" spans="1:13" x14ac:dyDescent="0.4">
      <c r="A4" s="1" t="s">
        <v>340</v>
      </c>
      <c r="G4" s="8"/>
      <c r="H4" s="8"/>
      <c r="I4" s="8"/>
      <c r="J4" s="8"/>
      <c r="K4" s="8"/>
      <c r="L4" s="8"/>
      <c r="M4" s="8"/>
    </row>
    <row r="5" spans="1:13" x14ac:dyDescent="0.4"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4">
      <c r="A6" s="24" t="s">
        <v>341</v>
      </c>
      <c r="B6" t="s">
        <v>342</v>
      </c>
      <c r="C6" s="1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4">
      <c r="A7" s="24" t="s">
        <v>39</v>
      </c>
      <c r="B7" s="18">
        <v>394.18</v>
      </c>
      <c r="C7" s="1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4">
      <c r="A8" s="24" t="s">
        <v>38</v>
      </c>
      <c r="B8" s="18">
        <v>272.63524537036926</v>
      </c>
      <c r="C8" s="1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4">
      <c r="A9" s="24" t="s">
        <v>37</v>
      </c>
      <c r="B9" s="18">
        <v>201.21000000000004</v>
      </c>
      <c r="C9" s="1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4">
      <c r="A10" s="24" t="s">
        <v>18</v>
      </c>
      <c r="B10" s="18">
        <v>143.15000000000009</v>
      </c>
      <c r="C10" s="1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4">
      <c r="A11" s="24" t="s">
        <v>22</v>
      </c>
      <c r="B11" s="18">
        <v>-75.650000000000546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4">
      <c r="A12" s="24" t="s">
        <v>21</v>
      </c>
      <c r="B12" s="18">
        <v>-133.01999999999862</v>
      </c>
      <c r="C12" s="1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4">
      <c r="A13" s="24" t="s">
        <v>17</v>
      </c>
      <c r="B13" s="18">
        <v>-200</v>
      </c>
      <c r="C13" s="1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4">
      <c r="A14" s="24"/>
      <c r="C14" s="1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4">
      <c r="A15" s="24"/>
      <c r="C15" s="1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4">
      <c r="A16" s="24"/>
      <c r="C16" s="1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4">
      <c r="A17" s="24"/>
      <c r="C17" s="1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4">
      <c r="A18" s="24"/>
      <c r="C18" s="1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4">
      <c r="A19" s="24"/>
      <c r="C19" s="1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4">
      <c r="D20" s="8"/>
      <c r="E20" s="8"/>
      <c r="F20" s="8"/>
      <c r="G20" s="8"/>
      <c r="H20" s="8"/>
      <c r="I20" s="8"/>
      <c r="J20" s="8"/>
      <c r="K20" s="8"/>
      <c r="L20" s="8"/>
      <c r="M20" s="8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74A8-AC72-4A82-AA08-09FEB010E853}">
  <dimension ref="A1:M54"/>
  <sheetViews>
    <sheetView zoomScale="90" zoomScaleNormal="90" workbookViewId="0">
      <selection activeCell="A4" sqref="A4"/>
    </sheetView>
  </sheetViews>
  <sheetFormatPr defaultRowHeight="16.8" x14ac:dyDescent="0.4"/>
  <cols>
    <col min="1" max="1" width="25.8984375" customWidth="1"/>
    <col min="2" max="2" width="14.09765625" customWidth="1"/>
  </cols>
  <sheetData>
    <row r="1" spans="1:13" ht="20.399999999999999" x14ac:dyDescent="0.45">
      <c r="A1" s="53" t="s">
        <v>311</v>
      </c>
      <c r="B1" s="53"/>
      <c r="C1" s="53"/>
      <c r="D1" s="53"/>
      <c r="E1" s="53"/>
      <c r="F1" s="53"/>
    </row>
    <row r="2" spans="1:13" x14ac:dyDescent="0.4">
      <c r="A2" s="54" t="s">
        <v>312</v>
      </c>
      <c r="B2" s="54"/>
      <c r="C2" s="54"/>
      <c r="D2" s="54"/>
      <c r="E2" s="54"/>
      <c r="F2" s="54"/>
      <c r="G2" s="8"/>
      <c r="H2" s="8"/>
      <c r="I2" s="8"/>
      <c r="J2" s="8"/>
      <c r="K2" s="8"/>
      <c r="L2" s="8"/>
      <c r="M2" s="8"/>
    </row>
    <row r="3" spans="1:13" x14ac:dyDescent="0.4">
      <c r="A3" s="32"/>
      <c r="B3" s="32"/>
      <c r="C3" s="32"/>
      <c r="D3" s="32"/>
      <c r="E3" s="32"/>
      <c r="F3" s="32"/>
      <c r="G3" s="8"/>
      <c r="H3" s="8"/>
      <c r="I3" s="8"/>
      <c r="J3" s="8"/>
      <c r="K3" s="8"/>
      <c r="L3" s="8"/>
      <c r="M3" s="8"/>
    </row>
    <row r="4" spans="1:13" x14ac:dyDescent="0.4">
      <c r="A4" s="1" t="s">
        <v>343</v>
      </c>
      <c r="G4" s="8"/>
      <c r="H4" s="8"/>
      <c r="I4" s="8"/>
      <c r="J4" s="8"/>
      <c r="K4" s="8"/>
      <c r="L4" s="8"/>
      <c r="M4" s="8"/>
    </row>
    <row r="5" spans="1:13" x14ac:dyDescent="0.4"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4">
      <c r="A6" t="s">
        <v>26</v>
      </c>
      <c r="B6" t="s">
        <v>344</v>
      </c>
      <c r="C6" s="18" t="s">
        <v>19</v>
      </c>
      <c r="D6" s="8" t="s">
        <v>18</v>
      </c>
      <c r="E6" s="8" t="s">
        <v>17</v>
      </c>
      <c r="F6" s="8" t="s">
        <v>113</v>
      </c>
      <c r="G6" s="8" t="s">
        <v>37</v>
      </c>
      <c r="H6" s="8" t="s">
        <v>345</v>
      </c>
      <c r="I6" s="8"/>
      <c r="J6" s="8"/>
      <c r="K6" s="8"/>
      <c r="L6" s="8"/>
      <c r="M6" s="8"/>
    </row>
    <row r="7" spans="1:13" x14ac:dyDescent="0.4">
      <c r="A7" s="44">
        <v>2.0833333333333332E-2</v>
      </c>
      <c r="B7" s="18">
        <v>161.39477777777211</v>
      </c>
      <c r="C7" s="18">
        <v>-84.77566666666462</v>
      </c>
      <c r="D7" s="45">
        <v>13.268222222221993</v>
      </c>
      <c r="E7" s="45">
        <v>2.996888888888634</v>
      </c>
      <c r="F7" s="45">
        <v>0.86655555555555552</v>
      </c>
      <c r="G7" s="45">
        <v>304.78099999999972</v>
      </c>
      <c r="H7" s="45">
        <v>0</v>
      </c>
      <c r="I7" s="8"/>
      <c r="J7" s="8"/>
      <c r="K7" s="8"/>
      <c r="L7" s="8"/>
      <c r="M7" s="8"/>
    </row>
    <row r="8" spans="1:13" x14ac:dyDescent="0.4">
      <c r="A8" s="44">
        <v>4.1666666666666664E-2</v>
      </c>
      <c r="B8" s="18">
        <v>169.36933333333764</v>
      </c>
      <c r="C8" s="18">
        <v>-82.272222222224627</v>
      </c>
      <c r="D8" s="45">
        <v>-35.379777777777917</v>
      </c>
      <c r="E8" s="45">
        <v>92.235222222222205</v>
      </c>
      <c r="F8" s="45">
        <v>0.84633333333333316</v>
      </c>
      <c r="G8" s="45">
        <v>296.75555555555616</v>
      </c>
      <c r="H8" s="45">
        <v>0</v>
      </c>
      <c r="I8" s="8"/>
      <c r="J8" s="8"/>
      <c r="K8" s="8"/>
      <c r="L8" s="8"/>
      <c r="M8" s="8"/>
    </row>
    <row r="9" spans="1:13" x14ac:dyDescent="0.4">
      <c r="A9" s="44">
        <v>6.25E-2</v>
      </c>
      <c r="B9" s="18">
        <v>249.85811111111616</v>
      </c>
      <c r="C9" s="18">
        <v>-87.174111111111415</v>
      </c>
      <c r="D9" s="45">
        <v>-68.929666666666208</v>
      </c>
      <c r="E9" s="45">
        <v>120.45744444444449</v>
      </c>
      <c r="F9" s="45">
        <v>0.90555555555555545</v>
      </c>
      <c r="G9" s="45">
        <v>286.09666666666658</v>
      </c>
      <c r="H9" s="45">
        <v>0</v>
      </c>
      <c r="I9" s="8"/>
      <c r="J9" s="8"/>
      <c r="K9" s="8"/>
      <c r="L9" s="8"/>
      <c r="M9" s="8"/>
    </row>
    <row r="10" spans="1:13" x14ac:dyDescent="0.4">
      <c r="A10" s="44">
        <v>8.3333333333333329E-2</v>
      </c>
      <c r="B10" s="18">
        <v>315.40211111111239</v>
      </c>
      <c r="C10" s="18">
        <v>-86.740555555556057</v>
      </c>
      <c r="D10" s="45">
        <v>-70.914777777777317</v>
      </c>
      <c r="E10" s="45">
        <v>124.89055555555558</v>
      </c>
      <c r="F10" s="45">
        <v>0.87222222222222223</v>
      </c>
      <c r="G10" s="45">
        <v>250.30188888888915</v>
      </c>
      <c r="H10" s="45">
        <v>0</v>
      </c>
      <c r="I10" s="8"/>
      <c r="J10" s="8"/>
      <c r="K10" s="8"/>
      <c r="L10" s="8"/>
      <c r="M10" s="8"/>
    </row>
    <row r="11" spans="1:13" x14ac:dyDescent="0.4">
      <c r="A11" s="44">
        <v>0.10416666666666667</v>
      </c>
      <c r="B11" s="18">
        <v>351.63700000000244</v>
      </c>
      <c r="C11" s="18">
        <v>-82.537888888889029</v>
      </c>
      <c r="D11" s="45">
        <v>-76.931555555555633</v>
      </c>
      <c r="E11" s="45">
        <v>117.96111111111088</v>
      </c>
      <c r="F11" s="45">
        <v>0.8906666666666665</v>
      </c>
      <c r="G11" s="45">
        <v>244.43744444444405</v>
      </c>
      <c r="H11" s="45">
        <v>0</v>
      </c>
      <c r="I11" s="8"/>
      <c r="J11" s="8"/>
      <c r="K11" s="8"/>
      <c r="L11" s="8"/>
      <c r="M11" s="8"/>
    </row>
    <row r="12" spans="1:13" x14ac:dyDescent="0.4">
      <c r="A12" s="44">
        <v>0.125</v>
      </c>
      <c r="B12" s="18">
        <v>382.49577777777267</v>
      </c>
      <c r="C12" s="18">
        <v>-77.951666666665005</v>
      </c>
      <c r="D12" s="45">
        <v>-82.889555555556399</v>
      </c>
      <c r="E12" s="45">
        <v>118.91777777777804</v>
      </c>
      <c r="F12" s="45">
        <v>0.8574444444444449</v>
      </c>
      <c r="G12" s="45">
        <v>235.65433333333385</v>
      </c>
      <c r="H12" s="45">
        <v>0</v>
      </c>
      <c r="I12" s="8"/>
      <c r="J12" s="8"/>
      <c r="K12" s="8"/>
      <c r="L12" s="8"/>
      <c r="M12" s="8"/>
    </row>
    <row r="13" spans="1:13" x14ac:dyDescent="0.4">
      <c r="A13" s="44">
        <v>0.14583333333333334</v>
      </c>
      <c r="B13" s="18">
        <v>424.2811111111132</v>
      </c>
      <c r="C13" s="18">
        <v>-77.818000000000211</v>
      </c>
      <c r="D13" s="45">
        <v>-91.047333333334109</v>
      </c>
      <c r="E13" s="45">
        <v>117.31033333333369</v>
      </c>
      <c r="F13" s="45">
        <v>0.72777777777777786</v>
      </c>
      <c r="G13" s="45">
        <v>231.42955555555523</v>
      </c>
      <c r="H13" s="45">
        <v>0</v>
      </c>
      <c r="I13" s="8"/>
      <c r="J13" s="8"/>
      <c r="K13" s="8"/>
      <c r="L13" s="8"/>
      <c r="M13" s="8"/>
    </row>
    <row r="14" spans="1:13" x14ac:dyDescent="0.4">
      <c r="A14" s="44">
        <v>0.16666666666666666</v>
      </c>
      <c r="B14" s="18">
        <v>399.4837777777775</v>
      </c>
      <c r="C14" s="18">
        <v>-93.407444444443172</v>
      </c>
      <c r="D14" s="45">
        <v>-87.493777777777723</v>
      </c>
      <c r="E14" s="45">
        <v>117.65044444444436</v>
      </c>
      <c r="F14" s="45">
        <v>0.44811111111111113</v>
      </c>
      <c r="G14" s="45">
        <v>233.95511111111227</v>
      </c>
      <c r="H14" s="45">
        <v>0</v>
      </c>
      <c r="I14" s="8"/>
      <c r="J14" s="8"/>
      <c r="K14" s="8"/>
      <c r="L14" s="8"/>
      <c r="M14" s="8"/>
    </row>
    <row r="15" spans="1:13" x14ac:dyDescent="0.4">
      <c r="A15" s="44">
        <v>0.1875</v>
      </c>
      <c r="B15" s="18">
        <v>391.48799999999392</v>
      </c>
      <c r="C15" s="18">
        <v>-103.14522222222058</v>
      </c>
      <c r="D15" s="45">
        <v>-71.379222222222324</v>
      </c>
      <c r="E15" s="45">
        <v>123.77866666666694</v>
      </c>
      <c r="F15" s="45">
        <v>0.41111111111111098</v>
      </c>
      <c r="G15" s="45">
        <v>206.05200000000013</v>
      </c>
      <c r="H15" s="45">
        <v>0</v>
      </c>
      <c r="I15" s="8"/>
      <c r="J15" s="8"/>
      <c r="K15" s="8"/>
      <c r="L15" s="8"/>
      <c r="M15" s="8"/>
    </row>
    <row r="16" spans="1:13" x14ac:dyDescent="0.4">
      <c r="A16" s="44">
        <v>0.20833333333333334</v>
      </c>
      <c r="B16" s="18">
        <v>363.43922222221954</v>
      </c>
      <c r="C16" s="18">
        <v>-93.955111111111364</v>
      </c>
      <c r="D16" s="45">
        <v>-63.155555555555338</v>
      </c>
      <c r="E16" s="45">
        <v>108.69288888888877</v>
      </c>
      <c r="F16" s="45">
        <v>0.43888888888888888</v>
      </c>
      <c r="G16" s="45">
        <v>202.57433333333347</v>
      </c>
      <c r="H16" s="45">
        <v>-5.7222222222222119E-3</v>
      </c>
      <c r="I16" s="8"/>
      <c r="J16" s="8"/>
      <c r="K16" s="8"/>
      <c r="L16" s="8"/>
      <c r="M16" s="8"/>
    </row>
    <row r="17" spans="1:13" x14ac:dyDescent="0.4">
      <c r="A17" s="44">
        <v>0.22916666666666666</v>
      </c>
      <c r="B17" s="18">
        <v>266.47688888888479</v>
      </c>
      <c r="C17" s="18">
        <v>-85.539000000000669</v>
      </c>
      <c r="D17" s="45">
        <v>-5.5777777777775555</v>
      </c>
      <c r="E17" s="45">
        <v>75.076666666666597</v>
      </c>
      <c r="F17" s="45">
        <v>0.39799999999999991</v>
      </c>
      <c r="G17" s="45">
        <v>189.67399999999975</v>
      </c>
      <c r="H17" s="45">
        <v>1.403399999999996</v>
      </c>
      <c r="I17" s="8"/>
      <c r="J17" s="8"/>
      <c r="K17" s="8"/>
      <c r="L17" s="8"/>
      <c r="M17" s="8"/>
    </row>
    <row r="18" spans="1:13" x14ac:dyDescent="0.4">
      <c r="A18" s="44">
        <v>0.25</v>
      </c>
      <c r="B18" s="18">
        <v>181.63688888889192</v>
      </c>
      <c r="C18" s="18">
        <v>-80.807000000000698</v>
      </c>
      <c r="D18" s="45">
        <v>51.048555555555822</v>
      </c>
      <c r="E18" s="45">
        <v>16.618222222222016</v>
      </c>
      <c r="F18" s="45">
        <v>4.6793333333333313</v>
      </c>
      <c r="G18" s="45">
        <v>177.5003333333334</v>
      </c>
      <c r="H18" s="45">
        <v>13.036722222222188</v>
      </c>
      <c r="I18" s="8"/>
      <c r="J18" s="8"/>
      <c r="K18" s="8"/>
      <c r="L18" s="8"/>
      <c r="M18" s="8"/>
    </row>
    <row r="19" spans="1:13" x14ac:dyDescent="0.4">
      <c r="A19" s="44">
        <v>0.27083333333333331</v>
      </c>
      <c r="B19" s="18">
        <v>103.24033333334046</v>
      </c>
      <c r="C19" s="18">
        <v>-81.983888888887122</v>
      </c>
      <c r="D19" s="45">
        <v>94.757555555555655</v>
      </c>
      <c r="E19" s="45">
        <v>-51.644888888888545</v>
      </c>
      <c r="F19" s="45">
        <v>47.871444444444442</v>
      </c>
      <c r="G19" s="45">
        <v>176.05411111111152</v>
      </c>
      <c r="H19" s="45">
        <v>47.384211111111171</v>
      </c>
      <c r="I19" s="8"/>
      <c r="J19" s="8"/>
      <c r="K19" s="8"/>
      <c r="L19" s="8"/>
      <c r="M19" s="8"/>
    </row>
    <row r="20" spans="1:13" x14ac:dyDescent="0.4">
      <c r="A20" s="44">
        <v>0.29166666666666669</v>
      </c>
      <c r="B20" s="18">
        <v>-24.022333333323331</v>
      </c>
      <c r="C20" s="18">
        <v>-83.343555555555213</v>
      </c>
      <c r="D20" s="45">
        <v>80.382222222221799</v>
      </c>
      <c r="E20" s="45">
        <v>-93.890888888888867</v>
      </c>
      <c r="F20" s="45">
        <v>188.82177777777792</v>
      </c>
      <c r="G20" s="45">
        <v>152.47966666666639</v>
      </c>
      <c r="H20" s="45">
        <v>113.25965555555558</v>
      </c>
      <c r="I20" s="8"/>
      <c r="J20" s="8"/>
      <c r="K20" s="8"/>
      <c r="L20" s="8"/>
      <c r="M20" s="8"/>
    </row>
    <row r="21" spans="1:13" x14ac:dyDescent="0.4">
      <c r="A21" s="44">
        <v>0.3125</v>
      </c>
      <c r="B21" s="18">
        <v>-163.17755555554686</v>
      </c>
      <c r="C21" s="18">
        <v>-80.269999999999527</v>
      </c>
      <c r="D21" s="18">
        <v>102.2827777777768</v>
      </c>
      <c r="E21" s="18">
        <v>-208.50377777777726</v>
      </c>
      <c r="F21" s="18">
        <v>414.29622222222235</v>
      </c>
      <c r="G21" s="18">
        <v>114.93144444444397</v>
      </c>
      <c r="H21" s="18">
        <v>189.37340000000006</v>
      </c>
    </row>
    <row r="22" spans="1:13" x14ac:dyDescent="0.4">
      <c r="A22" s="44">
        <v>0.33333333333333331</v>
      </c>
      <c r="B22" s="18">
        <v>-301.15366666667251</v>
      </c>
      <c r="C22" s="18">
        <v>-71.396111111109349</v>
      </c>
      <c r="D22" s="18">
        <v>115.22222222222126</v>
      </c>
      <c r="E22" s="18">
        <v>-310.82388888888886</v>
      </c>
      <c r="F22" s="18">
        <v>622.76777777777818</v>
      </c>
      <c r="G22" s="18">
        <v>78.75966666666659</v>
      </c>
      <c r="H22" s="18">
        <v>278.0728666666671</v>
      </c>
    </row>
    <row r="23" spans="1:13" x14ac:dyDescent="0.4">
      <c r="A23" s="44">
        <v>0.35416666666666669</v>
      </c>
      <c r="B23" s="18">
        <v>-403.25377777777976</v>
      </c>
      <c r="C23" s="18">
        <v>-60.820111111112965</v>
      </c>
      <c r="D23" s="18">
        <v>68.032777777776573</v>
      </c>
      <c r="E23" s="18">
        <v>-357.05355555555548</v>
      </c>
      <c r="F23" s="18">
        <v>772.4763333333334</v>
      </c>
      <c r="G23" s="18">
        <v>77.386555555555788</v>
      </c>
      <c r="H23" s="18">
        <v>370.70882222222281</v>
      </c>
    </row>
    <row r="24" spans="1:13" x14ac:dyDescent="0.4">
      <c r="A24" s="44">
        <v>0.375</v>
      </c>
      <c r="B24" s="18">
        <v>-440.81588888888473</v>
      </c>
      <c r="C24" s="18">
        <v>-54.87533333333522</v>
      </c>
      <c r="D24" s="18">
        <v>25.762777777777956</v>
      </c>
      <c r="E24" s="18">
        <v>-379.14633333333381</v>
      </c>
      <c r="F24" s="18">
        <v>855.11488888888903</v>
      </c>
      <c r="G24" s="18">
        <v>53.22055555555562</v>
      </c>
      <c r="H24" s="18">
        <v>465.24952222222191</v>
      </c>
    </row>
    <row r="25" spans="1:13" x14ac:dyDescent="0.4">
      <c r="A25" s="44">
        <v>0.39583333333333331</v>
      </c>
      <c r="B25" s="18">
        <v>-472.91122222221748</v>
      </c>
      <c r="C25" s="18">
        <v>-50.616888888889662</v>
      </c>
      <c r="D25" s="18">
        <v>8.805333333334147</v>
      </c>
      <c r="E25" s="18">
        <v>-412.43822222222275</v>
      </c>
      <c r="F25" s="18">
        <v>907.72055555555517</v>
      </c>
      <c r="G25" s="18">
        <v>39.614444444444644</v>
      </c>
      <c r="H25" s="18">
        <v>582.36675555555576</v>
      </c>
    </row>
    <row r="26" spans="1:13" x14ac:dyDescent="0.4">
      <c r="A26" s="44">
        <v>0.41666666666666669</v>
      </c>
      <c r="B26" s="18">
        <v>-507.80888888888512</v>
      </c>
      <c r="C26" s="18">
        <v>-49.096444444447116</v>
      </c>
      <c r="D26" s="18">
        <v>-34.962888888887392</v>
      </c>
      <c r="E26" s="18">
        <v>-413.70755555555502</v>
      </c>
      <c r="F26" s="18">
        <v>943.12099999999964</v>
      </c>
      <c r="G26" s="18">
        <v>37.437666666666246</v>
      </c>
      <c r="H26" s="18">
        <v>691.19018888888786</v>
      </c>
    </row>
    <row r="27" spans="1:13" x14ac:dyDescent="0.4">
      <c r="A27" s="44">
        <v>0.4375</v>
      </c>
      <c r="B27" s="18">
        <v>-506.22400000000016</v>
      </c>
      <c r="C27" s="18">
        <v>-51.230222222222437</v>
      </c>
      <c r="D27" s="18">
        <v>-65.802000000000135</v>
      </c>
      <c r="E27" s="18">
        <v>-419.32988888888872</v>
      </c>
      <c r="F27" s="18">
        <v>973.89977777777767</v>
      </c>
      <c r="G27" s="18">
        <v>43.851111111111322</v>
      </c>
      <c r="H27" s="18">
        <v>753.47174444444454</v>
      </c>
    </row>
    <row r="28" spans="1:13" x14ac:dyDescent="0.4">
      <c r="A28" s="44">
        <v>0.45833333333333331</v>
      </c>
      <c r="B28" s="18">
        <v>-532.28144444445024</v>
      </c>
      <c r="C28" s="18">
        <v>-46.990111111112128</v>
      </c>
      <c r="D28" s="18">
        <v>-62.462777777777319</v>
      </c>
      <c r="E28" s="18">
        <v>-437.7104444444451</v>
      </c>
      <c r="F28" s="18">
        <v>985.99844444444432</v>
      </c>
      <c r="G28" s="18">
        <v>42.807555555555382</v>
      </c>
      <c r="H28" s="18">
        <v>804.66342222222193</v>
      </c>
    </row>
    <row r="29" spans="1:13" x14ac:dyDescent="0.4">
      <c r="A29" s="44">
        <v>0.47916666666666669</v>
      </c>
      <c r="B29" s="18">
        <v>-545.92533333333267</v>
      </c>
      <c r="C29" s="18">
        <v>-52.031888888886897</v>
      </c>
      <c r="D29" s="18">
        <v>-29.238777777777614</v>
      </c>
      <c r="E29" s="18">
        <v>-449.66511111111095</v>
      </c>
      <c r="F29" s="18">
        <v>986.58133333333342</v>
      </c>
      <c r="G29" s="18">
        <v>48.968111111111284</v>
      </c>
      <c r="H29" s="18">
        <v>850.98791111111132</v>
      </c>
    </row>
    <row r="30" spans="1:13" x14ac:dyDescent="0.4">
      <c r="A30" s="44">
        <v>0.5</v>
      </c>
      <c r="B30" s="18">
        <v>-536.4517777777819</v>
      </c>
      <c r="C30" s="18">
        <v>-68.485222222222546</v>
      </c>
      <c r="D30" s="18">
        <v>-21.93311111111052</v>
      </c>
      <c r="E30" s="18">
        <v>-446.29044444444412</v>
      </c>
      <c r="F30" s="18">
        <v>987.79777777777781</v>
      </c>
      <c r="G30" s="18">
        <v>54.078111111111184</v>
      </c>
      <c r="H30" s="18">
        <v>870.10540000000083</v>
      </c>
    </row>
    <row r="31" spans="1:13" x14ac:dyDescent="0.4">
      <c r="A31" s="44">
        <v>0.52083333333333337</v>
      </c>
      <c r="B31" s="18">
        <v>-534.01888888889152</v>
      </c>
      <c r="C31" s="18">
        <v>-72.768222222222903</v>
      </c>
      <c r="D31" s="18">
        <v>-22.952444444445973</v>
      </c>
      <c r="E31" s="18">
        <v>-448.26177777777752</v>
      </c>
      <c r="F31" s="18">
        <v>990.71477777777773</v>
      </c>
      <c r="G31" s="18">
        <v>67.394555555555371</v>
      </c>
      <c r="H31" s="18">
        <v>889.8112444444464</v>
      </c>
    </row>
    <row r="32" spans="1:13" x14ac:dyDescent="0.4">
      <c r="A32" s="44">
        <v>0.54166666666666663</v>
      </c>
      <c r="B32" s="18">
        <v>-529.33722222221877</v>
      </c>
      <c r="C32" s="18">
        <v>-75.426333333331968</v>
      </c>
      <c r="D32" s="18">
        <v>23.108777777777505</v>
      </c>
      <c r="E32" s="18">
        <v>-456.50766666666664</v>
      </c>
      <c r="F32" s="18">
        <v>986.81077777777773</v>
      </c>
      <c r="G32" s="18">
        <v>77.32588888888904</v>
      </c>
      <c r="H32" s="18">
        <v>864.95607777777923</v>
      </c>
    </row>
    <row r="33" spans="1:8" x14ac:dyDescent="0.4">
      <c r="A33" s="44">
        <v>0.5625</v>
      </c>
      <c r="B33" s="18">
        <v>-522.72677777777972</v>
      </c>
      <c r="C33" s="18">
        <v>-72.356888888888534</v>
      </c>
      <c r="D33" s="18">
        <v>45.034888888889327</v>
      </c>
      <c r="E33" s="18">
        <v>-433.45188888888788</v>
      </c>
      <c r="F33" s="18">
        <v>970.47366666666676</v>
      </c>
      <c r="G33" s="18">
        <v>90.82044444444432</v>
      </c>
      <c r="H33" s="18">
        <v>829.91992222222143</v>
      </c>
    </row>
    <row r="34" spans="1:8" x14ac:dyDescent="0.4">
      <c r="A34" s="44">
        <v>0.58333333333333337</v>
      </c>
      <c r="B34" s="18">
        <v>-513.84811111110321</v>
      </c>
      <c r="C34" s="18">
        <v>-75.650000000000546</v>
      </c>
      <c r="D34" s="18">
        <v>89.356111111110295</v>
      </c>
      <c r="E34" s="18">
        <v>-430.55188888888893</v>
      </c>
      <c r="F34" s="18">
        <v>957.48655555555581</v>
      </c>
      <c r="G34" s="18">
        <v>96.979555555555635</v>
      </c>
      <c r="H34" s="18">
        <v>794.58936666666614</v>
      </c>
    </row>
    <row r="35" spans="1:8" x14ac:dyDescent="0.4">
      <c r="A35" s="44">
        <v>0.60416666666666663</v>
      </c>
      <c r="B35" s="18">
        <v>-508.48122222222264</v>
      </c>
      <c r="C35" s="18">
        <v>-78.135444444443237</v>
      </c>
      <c r="D35" s="18">
        <v>122.01344444444567</v>
      </c>
      <c r="E35" s="18">
        <v>-440.35711111111164</v>
      </c>
      <c r="F35" s="18">
        <v>933.25300000000027</v>
      </c>
      <c r="G35" s="18">
        <v>123.52844444444418</v>
      </c>
      <c r="H35" s="18">
        <v>741.44108888888832</v>
      </c>
    </row>
    <row r="36" spans="1:8" x14ac:dyDescent="0.4">
      <c r="A36" s="44">
        <v>0.625</v>
      </c>
      <c r="B36" s="18">
        <v>-496.54622222222679</v>
      </c>
      <c r="C36" s="18">
        <v>-76.253333333330374</v>
      </c>
      <c r="D36" s="18">
        <v>156.39977777777767</v>
      </c>
      <c r="E36" s="18">
        <v>-426.86677777777822</v>
      </c>
      <c r="F36" s="18">
        <v>907.07744444444461</v>
      </c>
      <c r="G36" s="18">
        <v>155.07777777777778</v>
      </c>
      <c r="H36" s="18">
        <v>675.24578888888755</v>
      </c>
    </row>
    <row r="37" spans="1:8" x14ac:dyDescent="0.4">
      <c r="A37" s="44">
        <v>0.64583333333333337</v>
      </c>
      <c r="B37" s="18">
        <v>-437.15300000000025</v>
      </c>
      <c r="C37" s="18">
        <v>-77.010777777777548</v>
      </c>
      <c r="D37" s="18">
        <v>179.29988888888965</v>
      </c>
      <c r="E37" s="18">
        <v>-445.09644444444439</v>
      </c>
      <c r="F37" s="18">
        <v>878.19133333333298</v>
      </c>
      <c r="G37" s="18">
        <v>192.03355555555549</v>
      </c>
      <c r="H37" s="18">
        <v>598.42313333333459</v>
      </c>
    </row>
    <row r="38" spans="1:8" x14ac:dyDescent="0.4">
      <c r="A38" s="44">
        <v>0.66666666666666663</v>
      </c>
      <c r="B38" s="18">
        <v>-408.96288888888557</v>
      </c>
      <c r="C38" s="18">
        <v>-72.116666666665878</v>
      </c>
      <c r="D38" s="18">
        <v>198.75922222222289</v>
      </c>
      <c r="E38" s="18">
        <v>-438.82599999999888</v>
      </c>
      <c r="F38" s="18">
        <v>828.54800000000012</v>
      </c>
      <c r="G38" s="18">
        <v>213.92688888888938</v>
      </c>
      <c r="H38" s="18">
        <v>517.17821111111107</v>
      </c>
    </row>
    <row r="39" spans="1:8" x14ac:dyDescent="0.4">
      <c r="A39" s="44">
        <v>0.6875</v>
      </c>
      <c r="B39" s="18">
        <v>-353.73333333333358</v>
      </c>
      <c r="C39" s="18">
        <v>-75.869888888891182</v>
      </c>
      <c r="D39" s="18">
        <v>238.0778888888899</v>
      </c>
      <c r="E39" s="18">
        <v>-445.66333333333409</v>
      </c>
      <c r="F39" s="18">
        <v>782.74933333333342</v>
      </c>
      <c r="G39" s="18">
        <v>234.17066666666619</v>
      </c>
      <c r="H39" s="18">
        <v>419.28052222222186</v>
      </c>
    </row>
    <row r="40" spans="1:8" x14ac:dyDescent="0.4">
      <c r="A40" s="44">
        <v>0.70833333333333337</v>
      </c>
      <c r="B40" s="18">
        <v>-302.16944444444198</v>
      </c>
      <c r="C40" s="18">
        <v>-73.847777777778902</v>
      </c>
      <c r="D40" s="18">
        <v>306.86299999999846</v>
      </c>
      <c r="E40" s="18">
        <v>-405.52355555555596</v>
      </c>
      <c r="F40" s="18">
        <v>703.28777777777771</v>
      </c>
      <c r="G40" s="18">
        <v>240.79299999999989</v>
      </c>
      <c r="H40" s="18">
        <v>321.08308888888882</v>
      </c>
    </row>
    <row r="41" spans="1:8" x14ac:dyDescent="0.4">
      <c r="A41" s="44">
        <v>0.72916666666666663</v>
      </c>
      <c r="B41" s="18">
        <v>-251.64755555555712</v>
      </c>
      <c r="C41" s="18">
        <v>-74.748111111111939</v>
      </c>
      <c r="D41" s="18">
        <v>378.88288888888701</v>
      </c>
      <c r="E41" s="18">
        <v>-342.86144444444562</v>
      </c>
      <c r="F41" s="18">
        <v>577.35500000000002</v>
      </c>
      <c r="G41" s="18">
        <v>271.38722222222145</v>
      </c>
      <c r="H41" s="18">
        <v>212.39107777777792</v>
      </c>
    </row>
    <row r="42" spans="1:8" x14ac:dyDescent="0.4">
      <c r="A42" s="44">
        <v>0.75</v>
      </c>
      <c r="B42" s="18">
        <v>-185.89466666666704</v>
      </c>
      <c r="C42" s="18">
        <v>-77.930888888888148</v>
      </c>
      <c r="D42" s="18">
        <v>448.22222222222126</v>
      </c>
      <c r="E42" s="18">
        <v>-242.73366666666698</v>
      </c>
      <c r="F42" s="18">
        <v>401.02222222222213</v>
      </c>
      <c r="G42" s="18">
        <v>289.96733333333464</v>
      </c>
      <c r="H42" s="18">
        <v>122.25487777777738</v>
      </c>
    </row>
    <row r="43" spans="1:8" x14ac:dyDescent="0.4">
      <c r="A43" s="44">
        <v>0.77083333333333337</v>
      </c>
      <c r="B43" s="18">
        <v>-138.29999999999018</v>
      </c>
      <c r="C43" s="18">
        <v>-75.791333333332659</v>
      </c>
      <c r="D43" s="18">
        <v>496.97833333333347</v>
      </c>
      <c r="E43" s="18">
        <v>-152.53066666666609</v>
      </c>
      <c r="F43" s="18">
        <v>210.06866666666676</v>
      </c>
      <c r="G43" s="18">
        <v>318.1611111111115</v>
      </c>
      <c r="H43" s="18">
        <v>47.80287777777778</v>
      </c>
    </row>
    <row r="44" spans="1:8" x14ac:dyDescent="0.4">
      <c r="A44" s="44">
        <v>0.79166666666666663</v>
      </c>
      <c r="B44" s="18">
        <v>-126.89999999999782</v>
      </c>
      <c r="C44" s="18">
        <v>-74.658777777778596</v>
      </c>
      <c r="D44" s="18">
        <v>503.96655555555617</v>
      </c>
      <c r="E44" s="18">
        <v>-56.305666666666639</v>
      </c>
      <c r="F44" s="18">
        <v>72.810444444444443</v>
      </c>
      <c r="G44" s="18">
        <v>332.43155555555541</v>
      </c>
      <c r="H44" s="18">
        <v>15.824133333333364</v>
      </c>
    </row>
    <row r="45" spans="1:8" x14ac:dyDescent="0.4">
      <c r="A45" s="44">
        <v>0.8125</v>
      </c>
      <c r="B45" s="18">
        <v>-90.709333333346876</v>
      </c>
      <c r="C45" s="18">
        <v>-67.711111111108949</v>
      </c>
      <c r="D45" s="18">
        <v>496.86899999999878</v>
      </c>
      <c r="E45" s="18">
        <v>-50.129111111110433</v>
      </c>
      <c r="F45" s="18">
        <v>14.216999999999988</v>
      </c>
      <c r="G45" s="18">
        <v>317.40944444444494</v>
      </c>
      <c r="H45" s="18">
        <v>4.4386333333333248</v>
      </c>
    </row>
    <row r="46" spans="1:8" x14ac:dyDescent="0.4">
      <c r="A46" s="44">
        <v>0.83333333333333337</v>
      </c>
      <c r="B46" s="18">
        <v>-86.814888888889982</v>
      </c>
      <c r="C46" s="18">
        <v>-72.229888888889036</v>
      </c>
      <c r="D46" s="18">
        <v>529.90133333333415</v>
      </c>
      <c r="E46" s="18">
        <v>-106.83344444444629</v>
      </c>
      <c r="F46" s="18">
        <v>1.6166666666666658</v>
      </c>
      <c r="G46" s="18">
        <v>314.46522222222325</v>
      </c>
      <c r="H46" s="18">
        <v>0.58343333333333325</v>
      </c>
    </row>
    <row r="47" spans="1:8" x14ac:dyDescent="0.4">
      <c r="A47" s="44">
        <v>0.85416666666666663</v>
      </c>
      <c r="B47" s="18">
        <v>-114.50722222222612</v>
      </c>
      <c r="C47" s="18">
        <v>-72.790333333331546</v>
      </c>
      <c r="D47" s="18">
        <v>577.50877777777441</v>
      </c>
      <c r="E47" s="18">
        <v>-177.13844444444385</v>
      </c>
      <c r="F47" s="18">
        <v>0.85944444444444468</v>
      </c>
      <c r="G47" s="18">
        <v>311.26355555555483</v>
      </c>
      <c r="H47" s="18">
        <v>0</v>
      </c>
    </row>
    <row r="48" spans="1:8" x14ac:dyDescent="0.4">
      <c r="A48" s="44">
        <v>0.875</v>
      </c>
      <c r="B48" s="18">
        <v>-75.427111111110207</v>
      </c>
      <c r="C48" s="18">
        <v>-75.67388888889036</v>
      </c>
      <c r="D48" s="18">
        <v>548.70444444444547</v>
      </c>
      <c r="E48" s="18">
        <v>-225.3961111111114</v>
      </c>
      <c r="F48" s="18">
        <v>0.73888888888888871</v>
      </c>
      <c r="G48" s="18">
        <v>313.07622222222039</v>
      </c>
      <c r="H48" s="18">
        <v>0</v>
      </c>
    </row>
    <row r="49" spans="1:8" x14ac:dyDescent="0.4">
      <c r="A49" s="44">
        <v>0.89583333333333337</v>
      </c>
      <c r="B49" s="18">
        <v>-48.910666666668476</v>
      </c>
      <c r="C49" s="18">
        <v>-75.119111111112943</v>
      </c>
      <c r="D49" s="18">
        <v>503.32066666666879</v>
      </c>
      <c r="E49" s="18">
        <v>-235.48555555555549</v>
      </c>
      <c r="F49" s="18">
        <v>0.74077777777777754</v>
      </c>
      <c r="G49" s="18">
        <v>304.04777777777758</v>
      </c>
      <c r="H49" s="18">
        <v>0</v>
      </c>
    </row>
    <row r="50" spans="1:8" x14ac:dyDescent="0.4">
      <c r="A50" s="44">
        <v>0.91666666666666663</v>
      </c>
      <c r="B50" s="18">
        <v>5.2296666666643432</v>
      </c>
      <c r="C50" s="18">
        <v>-70.44844444444152</v>
      </c>
      <c r="D50" s="18">
        <v>426.81900000000178</v>
      </c>
      <c r="E50" s="18">
        <v>-264.79244444444453</v>
      </c>
      <c r="F50" s="18">
        <v>0.73711111111111149</v>
      </c>
      <c r="G50" s="18">
        <v>315.144888888889</v>
      </c>
      <c r="H50" s="18">
        <v>0</v>
      </c>
    </row>
    <row r="51" spans="1:8" x14ac:dyDescent="0.4">
      <c r="A51" s="44">
        <v>0.9375</v>
      </c>
      <c r="B51" s="18">
        <v>-53.972222222220807</v>
      </c>
      <c r="C51" s="18">
        <v>-78.870666666667603</v>
      </c>
      <c r="D51" s="18">
        <v>367.6146666666657</v>
      </c>
      <c r="E51" s="18">
        <v>-207.57666666666705</v>
      </c>
      <c r="F51" s="18">
        <v>0.81666666666666665</v>
      </c>
      <c r="G51" s="18">
        <v>342.68766666666625</v>
      </c>
      <c r="H51" s="18">
        <v>0</v>
      </c>
    </row>
    <row r="52" spans="1:8" x14ac:dyDescent="0.4">
      <c r="A52" s="44">
        <v>0.95833333333333337</v>
      </c>
      <c r="B52" s="18">
        <v>-63.455444444442037</v>
      </c>
      <c r="C52" s="18">
        <v>-85.067666666664991</v>
      </c>
      <c r="D52" s="18">
        <v>277.62199999999984</v>
      </c>
      <c r="E52" s="18">
        <v>-154.22666666666635</v>
      </c>
      <c r="F52" s="18">
        <v>0.85377777777777775</v>
      </c>
      <c r="G52" s="18">
        <v>340.86488888888834</v>
      </c>
      <c r="H52" s="18">
        <v>0</v>
      </c>
    </row>
    <row r="53" spans="1:8" x14ac:dyDescent="0.4">
      <c r="A53" s="44">
        <v>0.97916666666666663</v>
      </c>
      <c r="B53" s="18">
        <v>20.345777777783951</v>
      </c>
      <c r="C53" s="18">
        <v>-90.491333333333387</v>
      </c>
      <c r="D53" s="18">
        <v>181.13477777777666</v>
      </c>
      <c r="E53" s="18">
        <v>-109.96477777777795</v>
      </c>
      <c r="F53" s="18">
        <v>0.78711111111111132</v>
      </c>
      <c r="G53" s="18">
        <v>307.48666666666645</v>
      </c>
      <c r="H53" s="18">
        <v>0</v>
      </c>
    </row>
    <row r="54" spans="1:8" x14ac:dyDescent="0.4">
      <c r="A54" s="44">
        <v>1</v>
      </c>
      <c r="B54" s="18">
        <v>107.47033333334366</v>
      </c>
      <c r="C54" s="18">
        <v>-101.27233333333515</v>
      </c>
      <c r="D54" s="18">
        <v>105.98633333333282</v>
      </c>
      <c r="E54" s="18">
        <v>-95.190444444444438</v>
      </c>
      <c r="F54" s="18">
        <v>0.78344444444444439</v>
      </c>
      <c r="G54" s="18">
        <v>309.06844444444368</v>
      </c>
      <c r="H54" s="18">
        <v>0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6B47-A7F3-46A3-85D7-DF92E65D3665}">
  <dimension ref="A1:G11"/>
  <sheetViews>
    <sheetView workbookViewId="0">
      <selection activeCell="A4" sqref="A4"/>
    </sheetView>
  </sheetViews>
  <sheetFormatPr defaultRowHeight="16.8" x14ac:dyDescent="0.4"/>
  <cols>
    <col min="1" max="1" width="15.19921875" customWidth="1"/>
  </cols>
  <sheetData>
    <row r="1" spans="1:7" ht="20.399999999999999" x14ac:dyDescent="0.45">
      <c r="A1" s="53" t="s">
        <v>311</v>
      </c>
      <c r="B1" s="53"/>
      <c r="C1" s="53"/>
      <c r="D1" s="53"/>
      <c r="E1" s="53"/>
      <c r="F1" s="53"/>
    </row>
    <row r="2" spans="1:7" x14ac:dyDescent="0.4">
      <c r="A2" s="54" t="s">
        <v>312</v>
      </c>
      <c r="B2" s="54"/>
      <c r="C2" s="54"/>
      <c r="D2" s="54"/>
      <c r="E2" s="54"/>
      <c r="F2" s="54"/>
    </row>
    <row r="3" spans="1:7" x14ac:dyDescent="0.4">
      <c r="A3" s="5"/>
      <c r="B3" s="5"/>
      <c r="C3" s="5"/>
      <c r="D3" s="5"/>
      <c r="E3" s="5"/>
      <c r="F3" s="5"/>
    </row>
    <row r="4" spans="1:7" x14ac:dyDescent="0.4">
      <c r="A4" s="1" t="s">
        <v>348</v>
      </c>
    </row>
    <row r="5" spans="1:7" x14ac:dyDescent="0.4">
      <c r="A5" t="s">
        <v>12</v>
      </c>
      <c r="C5" t="s">
        <v>8</v>
      </c>
      <c r="D5" t="s">
        <v>9</v>
      </c>
      <c r="E5" t="s">
        <v>6</v>
      </c>
      <c r="F5" t="s">
        <v>5</v>
      </c>
      <c r="G5" t="s">
        <v>7</v>
      </c>
    </row>
    <row r="6" spans="1:7" x14ac:dyDescent="0.4">
      <c r="A6" s="57" t="s">
        <v>55</v>
      </c>
      <c r="B6" t="s">
        <v>346</v>
      </c>
      <c r="C6" s="4">
        <v>80.322421296296255</v>
      </c>
      <c r="D6" s="4">
        <v>16.663856481481481</v>
      </c>
      <c r="E6" s="4">
        <v>0</v>
      </c>
      <c r="F6" s="4"/>
      <c r="G6" s="4">
        <v>0</v>
      </c>
    </row>
    <row r="7" spans="1:7" x14ac:dyDescent="0.4">
      <c r="A7" s="57"/>
      <c r="B7" t="s">
        <v>347</v>
      </c>
      <c r="C7" s="4">
        <v>172.19957175925873</v>
      </c>
      <c r="D7" s="4">
        <v>197.97364814814813</v>
      </c>
      <c r="E7" s="4">
        <v>45.437064814814718</v>
      </c>
      <c r="F7" s="4"/>
      <c r="G7" s="4">
        <v>75.559564814814792</v>
      </c>
    </row>
    <row r="8" spans="1:7" x14ac:dyDescent="0.4">
      <c r="A8" s="57" t="s">
        <v>56</v>
      </c>
      <c r="B8" t="s">
        <v>346</v>
      </c>
      <c r="C8" s="4">
        <v>252.95569791666688</v>
      </c>
      <c r="D8" s="4">
        <v>338.55735856481516</v>
      </c>
      <c r="E8" s="4">
        <v>159.81877175925911</v>
      </c>
      <c r="F8" s="4">
        <v>20.576587962962989</v>
      </c>
      <c r="G8" s="4">
        <v>223.46040902777779</v>
      </c>
    </row>
    <row r="9" spans="1:7" x14ac:dyDescent="0.4">
      <c r="A9" s="57"/>
      <c r="B9" t="s">
        <v>347</v>
      </c>
      <c r="C9" s="4">
        <v>329.07236412037054</v>
      </c>
      <c r="D9" s="4">
        <v>423.57238912036991</v>
      </c>
      <c r="E9" s="4">
        <v>203.85372824074054</v>
      </c>
      <c r="F9" s="4">
        <v>25.862448148148133</v>
      </c>
      <c r="G9" s="4">
        <v>285.643140972222</v>
      </c>
    </row>
    <row r="10" spans="1:7" x14ac:dyDescent="0.4">
      <c r="A10" s="57" t="s">
        <v>37</v>
      </c>
      <c r="B10" t="s">
        <v>346</v>
      </c>
      <c r="C10" s="4">
        <v>256.04352083333333</v>
      </c>
      <c r="D10" s="4">
        <v>0</v>
      </c>
      <c r="E10" s="4">
        <v>615.57601851851905</v>
      </c>
      <c r="F10" s="4">
        <v>112.86127083333317</v>
      </c>
      <c r="G10" s="4">
        <v>439.23838194444471</v>
      </c>
    </row>
    <row r="11" spans="1:7" x14ac:dyDescent="0.4">
      <c r="A11" s="57"/>
      <c r="B11" t="s">
        <v>347</v>
      </c>
      <c r="C11" s="4">
        <v>440.31344675925953</v>
      </c>
      <c r="D11" s="4">
        <v>43.171384259259241</v>
      </c>
      <c r="E11" s="4">
        <v>571.39580092592655</v>
      </c>
      <c r="F11" s="4">
        <v>123.58273379629625</v>
      </c>
      <c r="G11" s="4">
        <v>446.4705671296291</v>
      </c>
    </row>
  </sheetData>
  <mergeCells count="5">
    <mergeCell ref="A1:F1"/>
    <mergeCell ref="A2:F2"/>
    <mergeCell ref="A6:A7"/>
    <mergeCell ref="A8:A9"/>
    <mergeCell ref="A10:A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B14A-4CD9-41DB-97BA-957D2D530412}">
  <dimension ref="A1:K31"/>
  <sheetViews>
    <sheetView workbookViewId="0">
      <selection activeCell="A4" sqref="A4"/>
    </sheetView>
  </sheetViews>
  <sheetFormatPr defaultRowHeight="16.8" x14ac:dyDescent="0.4"/>
  <cols>
    <col min="1" max="1" width="15.19921875" customWidth="1"/>
  </cols>
  <sheetData>
    <row r="1" spans="1:11" ht="20.399999999999999" x14ac:dyDescent="0.45">
      <c r="A1" s="53" t="s">
        <v>311</v>
      </c>
      <c r="B1" s="53"/>
      <c r="C1" s="53"/>
      <c r="D1" s="53"/>
      <c r="E1" s="53"/>
      <c r="F1" s="53"/>
    </row>
    <row r="2" spans="1:11" x14ac:dyDescent="0.4">
      <c r="A2" s="54" t="s">
        <v>312</v>
      </c>
      <c r="B2" s="54"/>
      <c r="C2" s="54"/>
      <c r="D2" s="54"/>
      <c r="E2" s="54"/>
      <c r="F2" s="54"/>
    </row>
    <row r="3" spans="1:11" x14ac:dyDescent="0.4">
      <c r="A3" s="32"/>
      <c r="B3" s="32"/>
      <c r="C3" s="32"/>
      <c r="D3" s="32"/>
      <c r="E3" s="32"/>
      <c r="F3" s="32"/>
    </row>
    <row r="4" spans="1:11" x14ac:dyDescent="0.4">
      <c r="A4" s="1" t="s">
        <v>350</v>
      </c>
    </row>
    <row r="5" spans="1:11" x14ac:dyDescent="0.4">
      <c r="B5" s="57" t="s">
        <v>349</v>
      </c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4">
      <c r="A6" s="46"/>
      <c r="B6" s="57" t="s">
        <v>8</v>
      </c>
      <c r="C6" s="57"/>
      <c r="D6" s="61" t="s">
        <v>9</v>
      </c>
      <c r="E6" s="61"/>
      <c r="F6" s="57" t="s">
        <v>6</v>
      </c>
      <c r="G6" s="57"/>
      <c r="H6" s="57" t="s">
        <v>7</v>
      </c>
      <c r="I6" s="57"/>
      <c r="J6" s="57" t="s">
        <v>10</v>
      </c>
      <c r="K6" s="57"/>
    </row>
    <row r="7" spans="1:11" x14ac:dyDescent="0.4">
      <c r="A7" s="46" t="s">
        <v>293</v>
      </c>
      <c r="B7" t="s">
        <v>46</v>
      </c>
      <c r="C7" s="4" t="s">
        <v>337</v>
      </c>
      <c r="D7" s="4" t="s">
        <v>46</v>
      </c>
      <c r="E7" s="4" t="s">
        <v>337</v>
      </c>
      <c r="F7" t="s">
        <v>46</v>
      </c>
      <c r="G7" t="s">
        <v>337</v>
      </c>
      <c r="H7" t="s">
        <v>46</v>
      </c>
      <c r="I7" t="s">
        <v>337</v>
      </c>
      <c r="J7" t="s">
        <v>46</v>
      </c>
      <c r="K7" t="s">
        <v>337</v>
      </c>
    </row>
    <row r="8" spans="1:11" x14ac:dyDescent="0.4">
      <c r="A8" s="46" t="s">
        <v>57</v>
      </c>
      <c r="B8" s="13">
        <v>0</v>
      </c>
      <c r="C8" s="13">
        <v>3.8042225348447768E-7</v>
      </c>
      <c r="D8" s="13">
        <v>1.9726801266524424E-4</v>
      </c>
      <c r="E8" s="13">
        <v>2.4328474101485283E-4</v>
      </c>
      <c r="F8" s="13">
        <v>0</v>
      </c>
      <c r="G8" s="13">
        <v>0</v>
      </c>
      <c r="H8" s="13">
        <v>0</v>
      </c>
      <c r="I8" s="13">
        <v>1.2099123924659494E-4</v>
      </c>
      <c r="J8" s="13">
        <v>5.7502160535580183E-5</v>
      </c>
      <c r="K8" s="13">
        <v>9.8777770510834721E-5</v>
      </c>
    </row>
    <row r="9" spans="1:11" x14ac:dyDescent="0.4">
      <c r="A9" s="46" t="s">
        <v>58</v>
      </c>
      <c r="B9" s="13">
        <v>0</v>
      </c>
      <c r="C9" s="13">
        <v>0</v>
      </c>
      <c r="D9" s="13">
        <v>1.9707534569453176E-4</v>
      </c>
      <c r="E9" s="13">
        <v>2.5119755640158327E-4</v>
      </c>
      <c r="F9" s="13">
        <v>0</v>
      </c>
      <c r="G9" s="13">
        <v>0</v>
      </c>
      <c r="H9" s="13">
        <v>0</v>
      </c>
      <c r="I9" s="13">
        <v>1.2789993526697151E-4</v>
      </c>
      <c r="J9" s="13">
        <v>5.86651127754893E-5</v>
      </c>
      <c r="K9" s="13">
        <v>1.038899403833041E-4</v>
      </c>
    </row>
    <row r="10" spans="1:11" x14ac:dyDescent="0.4">
      <c r="A10" s="46" t="s">
        <v>59</v>
      </c>
      <c r="B10" s="13">
        <v>0</v>
      </c>
      <c r="C10" s="13">
        <v>0</v>
      </c>
      <c r="D10" s="13">
        <v>2.0173498282309029E-4</v>
      </c>
      <c r="E10" s="13">
        <v>2.5466328493794794E-4</v>
      </c>
      <c r="F10" s="13">
        <v>0</v>
      </c>
      <c r="G10" s="13">
        <v>0</v>
      </c>
      <c r="H10" s="13">
        <v>0</v>
      </c>
      <c r="I10" s="13">
        <v>1.3337561431038682E-4</v>
      </c>
      <c r="J10" s="13">
        <v>6.0978586618632764E-5</v>
      </c>
      <c r="K10" s="13">
        <v>1.0687122944654592E-4</v>
      </c>
    </row>
    <row r="11" spans="1:11" x14ac:dyDescent="0.4">
      <c r="A11" s="46" t="s">
        <v>60</v>
      </c>
      <c r="B11" s="13">
        <v>0</v>
      </c>
      <c r="C11" s="13">
        <v>0</v>
      </c>
      <c r="D11" s="13">
        <v>1.9727677528967474E-4</v>
      </c>
      <c r="E11" s="13">
        <v>2.003119217188518E-4</v>
      </c>
      <c r="F11" s="13">
        <v>0</v>
      </c>
      <c r="G11" s="13">
        <v>0</v>
      </c>
      <c r="H11" s="13">
        <v>0</v>
      </c>
      <c r="I11" s="13">
        <v>1.3418573222278663E-4</v>
      </c>
      <c r="J11" s="13">
        <v>5.9595165813799229E-5</v>
      </c>
      <c r="K11" s="13">
        <v>9.0377389834649742E-5</v>
      </c>
    </row>
    <row r="12" spans="1:11" x14ac:dyDescent="0.4">
      <c r="A12" t="s">
        <v>61</v>
      </c>
      <c r="B12" s="13">
        <v>0</v>
      </c>
      <c r="C12" s="13">
        <v>0</v>
      </c>
      <c r="D12" s="13">
        <v>1.9887874412956996E-4</v>
      </c>
      <c r="E12" s="13">
        <v>1.7357362750629074E-4</v>
      </c>
      <c r="F12" s="13">
        <v>0</v>
      </c>
      <c r="G12" s="13">
        <v>0</v>
      </c>
      <c r="H12" s="13">
        <v>0</v>
      </c>
      <c r="I12" s="13">
        <v>1.2965175274616962E-4</v>
      </c>
      <c r="J12" s="13">
        <v>5.9060246457931971E-5</v>
      </c>
      <c r="K12" s="13">
        <v>8.0634653092883431E-5</v>
      </c>
    </row>
    <row r="13" spans="1:11" x14ac:dyDescent="0.4">
      <c r="A13" t="s">
        <v>62</v>
      </c>
      <c r="B13" s="13">
        <v>1.0967876599064803E-4</v>
      </c>
      <c r="C13" s="13">
        <v>3.2033554086543885E-4</v>
      </c>
      <c r="D13" s="13">
        <v>1.8904175122105537E-4</v>
      </c>
      <c r="E13" s="13">
        <v>2.1873821809945604E-4</v>
      </c>
      <c r="F13" s="13">
        <v>0</v>
      </c>
      <c r="G13" s="13">
        <v>3.4849205438116015E-6</v>
      </c>
      <c r="H13" s="13">
        <v>0</v>
      </c>
      <c r="I13" s="13">
        <v>1.6684178724911853E-4</v>
      </c>
      <c r="J13" s="13">
        <v>9.3159524905733158E-5</v>
      </c>
      <c r="K13" s="13">
        <v>2.154888199381192E-4</v>
      </c>
    </row>
    <row r="14" spans="1:11" x14ac:dyDescent="0.4">
      <c r="A14" t="s">
        <v>63</v>
      </c>
      <c r="B14" s="13">
        <v>2.7703645102461695E-3</v>
      </c>
      <c r="C14" s="13">
        <v>8.3997789592292517E-3</v>
      </c>
      <c r="D14" s="13">
        <v>3.8360817598384004E-4</v>
      </c>
      <c r="E14" s="13">
        <v>8.2713369414676788E-3</v>
      </c>
      <c r="F14" s="13">
        <v>0</v>
      </c>
      <c r="G14" s="13">
        <v>2.0942669108126536E-3</v>
      </c>
      <c r="H14" s="13">
        <v>0</v>
      </c>
      <c r="I14" s="13">
        <v>4.1587540746427952E-3</v>
      </c>
      <c r="J14" s="13">
        <v>1.1002596667086227E-3</v>
      </c>
      <c r="K14" s="13">
        <v>6.468867460875256E-3</v>
      </c>
    </row>
    <row r="15" spans="1:11" x14ac:dyDescent="0.4">
      <c r="A15" t="s">
        <v>64</v>
      </c>
      <c r="B15" s="13">
        <v>1.0150015419491318E-2</v>
      </c>
      <c r="C15" s="13">
        <v>2.7715420986480277E-2</v>
      </c>
      <c r="D15" s="13">
        <v>3.1227922040664969E-3</v>
      </c>
      <c r="E15" s="13">
        <v>4.030566662223057E-2</v>
      </c>
      <c r="F15" s="13">
        <v>0</v>
      </c>
      <c r="G15" s="13">
        <v>2.1623271135579075E-2</v>
      </c>
      <c r="H15" s="13">
        <v>0</v>
      </c>
      <c r="I15" s="13">
        <v>1.8666560387496766E-2</v>
      </c>
      <c r="J15" s="13">
        <v>4.5909632821901792E-3</v>
      </c>
      <c r="K15" s="13">
        <v>2.7476192897741281E-2</v>
      </c>
    </row>
    <row r="16" spans="1:11" x14ac:dyDescent="0.4">
      <c r="A16" t="s">
        <v>65</v>
      </c>
      <c r="B16" s="13">
        <v>1.7152819936712811E-2</v>
      </c>
      <c r="C16" s="13">
        <v>4.0660708067474682E-2</v>
      </c>
      <c r="D16" s="13">
        <v>4.8683542181802942E-3</v>
      </c>
      <c r="E16" s="13">
        <v>6.1955275865260583E-2</v>
      </c>
      <c r="F16" s="13">
        <v>0</v>
      </c>
      <c r="G16" s="13">
        <v>5.4956973965735352E-2</v>
      </c>
      <c r="H16" s="13">
        <v>0</v>
      </c>
      <c r="I16" s="13">
        <v>2.9349828748813214E-2</v>
      </c>
      <c r="J16" s="13">
        <v>7.7138911890689043E-3</v>
      </c>
      <c r="K16" s="13">
        <v>4.3159187302765238E-2</v>
      </c>
    </row>
    <row r="17" spans="1:11" x14ac:dyDescent="0.4">
      <c r="A17" t="s">
        <v>66</v>
      </c>
      <c r="B17" s="13">
        <v>2.2652798435609588E-2</v>
      </c>
      <c r="C17" s="13">
        <v>4.7099888673303857E-2</v>
      </c>
      <c r="D17" s="13">
        <v>5.4931743385620872E-3</v>
      </c>
      <c r="E17" s="13">
        <v>7.1496028565787087E-2</v>
      </c>
      <c r="F17" s="13">
        <v>0</v>
      </c>
      <c r="G17" s="13">
        <v>7.3592447267981184E-2</v>
      </c>
      <c r="H17" s="13">
        <v>0</v>
      </c>
      <c r="I17" s="13">
        <v>3.2383034618455646E-2</v>
      </c>
      <c r="J17" s="13">
        <v>9.9842108634542528E-3</v>
      </c>
      <c r="K17" s="13">
        <v>5.0168423454046304E-2</v>
      </c>
    </row>
    <row r="18" spans="1:11" x14ac:dyDescent="0.4">
      <c r="A18" t="s">
        <v>67</v>
      </c>
      <c r="B18" s="13">
        <v>2.5778662164851168E-2</v>
      </c>
      <c r="C18" s="13">
        <v>5.0559591123843964E-2</v>
      </c>
      <c r="D18" s="13">
        <v>5.9004202693376129E-3</v>
      </c>
      <c r="E18" s="13">
        <v>7.7639020302794154E-2</v>
      </c>
      <c r="F18" s="13">
        <v>0</v>
      </c>
      <c r="G18" s="13">
        <v>8.28563032492214E-2</v>
      </c>
      <c r="H18" s="13">
        <v>0</v>
      </c>
      <c r="I18" s="13">
        <v>3.208607609566913E-2</v>
      </c>
      <c r="J18" s="13">
        <v>1.1304530825825582E-2</v>
      </c>
      <c r="K18" s="13">
        <v>5.3685671800751372E-2</v>
      </c>
    </row>
    <row r="19" spans="1:11" x14ac:dyDescent="0.4">
      <c r="A19" t="s">
        <v>68</v>
      </c>
      <c r="B19" s="13">
        <v>2.5978642486559417E-2</v>
      </c>
      <c r="C19" s="13">
        <v>5.0391470055235157E-2</v>
      </c>
      <c r="D19" s="13">
        <v>6.1792099991779129E-3</v>
      </c>
      <c r="E19" s="13">
        <v>7.800957422686236E-2</v>
      </c>
      <c r="F19" s="13">
        <v>0</v>
      </c>
      <c r="G19" s="13">
        <v>8.5235671484570646E-2</v>
      </c>
      <c r="H19" s="13">
        <v>0</v>
      </c>
      <c r="I19" s="13">
        <v>3.1706552676408026E-2</v>
      </c>
      <c r="J19" s="13">
        <v>1.1477894781782488E-2</v>
      </c>
      <c r="K19" s="13">
        <v>5.3789106643756412E-2</v>
      </c>
    </row>
    <row r="20" spans="1:11" x14ac:dyDescent="0.4">
      <c r="A20" t="s">
        <v>69</v>
      </c>
      <c r="B20" s="13">
        <v>2.5202131778105232E-2</v>
      </c>
      <c r="C20" s="13">
        <v>4.886312661670416E-2</v>
      </c>
      <c r="D20" s="13">
        <v>5.9535040755508651E-3</v>
      </c>
      <c r="E20" s="13">
        <v>7.6435566948178768E-2</v>
      </c>
      <c r="F20" s="13">
        <v>0</v>
      </c>
      <c r="G20" s="13">
        <v>8.5994013427270352E-2</v>
      </c>
      <c r="H20" s="13">
        <v>0</v>
      </c>
      <c r="I20" s="13">
        <v>3.1521747281589824E-2</v>
      </c>
      <c r="J20" s="13">
        <v>1.1153649716791175E-2</v>
      </c>
      <c r="K20" s="13">
        <v>5.2824745459488065E-2</v>
      </c>
    </row>
    <row r="21" spans="1:11" x14ac:dyDescent="0.4">
      <c r="A21" t="s">
        <v>70</v>
      </c>
      <c r="B21" s="13">
        <v>2.4090170495845716E-2</v>
      </c>
      <c r="C21" s="13">
        <v>4.6330926350632913E-2</v>
      </c>
      <c r="D21" s="13">
        <v>5.7968505112321825E-3</v>
      </c>
      <c r="E21" s="13">
        <v>7.1793847214503284E-2</v>
      </c>
      <c r="F21" s="13">
        <v>0</v>
      </c>
      <c r="G21" s="13">
        <v>8.3330966085039246E-2</v>
      </c>
      <c r="H21" s="13">
        <v>0</v>
      </c>
      <c r="I21" s="13">
        <v>3.1225472802391647E-2</v>
      </c>
      <c r="J21" s="13">
        <v>1.0698355138546882E-2</v>
      </c>
      <c r="K21" s="13">
        <v>5.0384615644233778E-2</v>
      </c>
    </row>
    <row r="22" spans="1:11" x14ac:dyDescent="0.4">
      <c r="A22" t="s">
        <v>71</v>
      </c>
      <c r="B22" s="13">
        <v>2.2343077448518812E-2</v>
      </c>
      <c r="C22" s="13">
        <v>4.2455590160667328E-2</v>
      </c>
      <c r="D22" s="13">
        <v>5.2640961876437419E-3</v>
      </c>
      <c r="E22" s="13">
        <v>6.5165287155561663E-2</v>
      </c>
      <c r="F22" s="13">
        <v>0</v>
      </c>
      <c r="G22" s="13">
        <v>7.6898093073806933E-2</v>
      </c>
      <c r="H22" s="13">
        <v>0</v>
      </c>
      <c r="I22" s="13">
        <v>3.1478035765648733E-2</v>
      </c>
      <c r="J22" s="13">
        <v>9.8891124481250772E-3</v>
      </c>
      <c r="K22" s="13">
        <v>4.6742453233725646E-2</v>
      </c>
    </row>
    <row r="23" spans="1:11" x14ac:dyDescent="0.4">
      <c r="A23" t="s">
        <v>72</v>
      </c>
      <c r="B23" s="13">
        <v>1.8711931731148129E-2</v>
      </c>
      <c r="C23" s="13">
        <v>3.6892853369025383E-2</v>
      </c>
      <c r="D23" s="13">
        <v>4.6617108847389534E-3</v>
      </c>
      <c r="E23" s="13">
        <v>5.5586369631008589E-2</v>
      </c>
      <c r="F23" s="13">
        <v>0</v>
      </c>
      <c r="G23" s="13">
        <v>7.0507630033218679E-2</v>
      </c>
      <c r="H23" s="13">
        <v>0</v>
      </c>
      <c r="I23" s="13">
        <v>3.0432959215783529E-2</v>
      </c>
      <c r="J23" s="13">
        <v>8.3325183354312354E-3</v>
      </c>
      <c r="K23" s="13">
        <v>4.1312757119451426E-2</v>
      </c>
    </row>
    <row r="24" spans="1:11" x14ac:dyDescent="0.4">
      <c r="A24" t="s">
        <v>73</v>
      </c>
      <c r="B24" s="13">
        <v>1.3429828235069855E-2</v>
      </c>
      <c r="C24" s="13">
        <v>3.0582580666823372E-2</v>
      </c>
      <c r="D24" s="13">
        <v>3.9430389654045604E-3</v>
      </c>
      <c r="E24" s="13">
        <v>4.2705749017586364E-2</v>
      </c>
      <c r="F24" s="13">
        <v>0</v>
      </c>
      <c r="G24" s="13">
        <v>6.0460647033671495E-2</v>
      </c>
      <c r="H24" s="13">
        <v>0</v>
      </c>
      <c r="I24" s="13">
        <v>2.723524126465162E-2</v>
      </c>
      <c r="J24" s="13">
        <v>6.0990318236141625E-3</v>
      </c>
      <c r="K24" s="13">
        <v>3.3952836122929556E-2</v>
      </c>
    </row>
    <row r="25" spans="1:11" x14ac:dyDescent="0.4">
      <c r="A25" t="s">
        <v>74</v>
      </c>
      <c r="B25" s="13">
        <v>6.8277404764744525E-3</v>
      </c>
      <c r="C25" s="13">
        <v>1.8855363111687746E-2</v>
      </c>
      <c r="D25" s="13">
        <v>2.8325423864426244E-3</v>
      </c>
      <c r="E25" s="13">
        <v>2.251816850366567E-2</v>
      </c>
      <c r="F25" s="13">
        <v>0</v>
      </c>
      <c r="G25" s="13">
        <v>4.5762552468487559E-2</v>
      </c>
      <c r="H25" s="13">
        <v>0</v>
      </c>
      <c r="I25" s="13">
        <v>2.1523298220177258E-2</v>
      </c>
      <c r="J25" s="13">
        <v>3.3155381995905332E-3</v>
      </c>
      <c r="K25" s="13">
        <v>2.1491751685434893E-2</v>
      </c>
    </row>
    <row r="26" spans="1:11" x14ac:dyDescent="0.4">
      <c r="A26" t="s">
        <v>75</v>
      </c>
      <c r="B26" s="13">
        <v>1.2146071421283789E-3</v>
      </c>
      <c r="C26" s="13">
        <v>4.4981619475721281E-3</v>
      </c>
      <c r="D26" s="13">
        <v>7.1731106911181468E-4</v>
      </c>
      <c r="E26" s="13">
        <v>3.1191774997888079E-3</v>
      </c>
      <c r="F26" s="13">
        <v>0</v>
      </c>
      <c r="G26" s="13">
        <v>2.0168778413301437E-2</v>
      </c>
      <c r="H26" s="13">
        <v>0</v>
      </c>
      <c r="I26" s="13">
        <v>9.0072442146372413E-3</v>
      </c>
      <c r="J26" s="13">
        <v>6.4975512841250666E-4</v>
      </c>
      <c r="K26" s="13">
        <v>5.958124530929412E-3</v>
      </c>
    </row>
    <row r="27" spans="1:11" x14ac:dyDescent="0.4">
      <c r="A27" t="s">
        <v>76</v>
      </c>
      <c r="B27" s="13">
        <v>3.7330155181159586E-5</v>
      </c>
      <c r="C27" s="13">
        <v>8.385453714959996E-5</v>
      </c>
      <c r="D27" s="13">
        <v>1.7142910428490272E-4</v>
      </c>
      <c r="E27" s="13">
        <v>1.9626136966982495E-4</v>
      </c>
      <c r="F27" s="13">
        <v>0</v>
      </c>
      <c r="G27" s="13">
        <v>1.9892213297771472E-3</v>
      </c>
      <c r="H27" s="13">
        <v>0</v>
      </c>
      <c r="I27" s="13">
        <v>6.3785365758164513E-4</v>
      </c>
      <c r="J27" s="13">
        <v>6.5534924896220226E-5</v>
      </c>
      <c r="K27" s="13">
        <v>3.6694934856704473E-4</v>
      </c>
    </row>
    <row r="28" spans="1:11" x14ac:dyDescent="0.4">
      <c r="A28" t="s">
        <v>77</v>
      </c>
      <c r="B28" s="13">
        <v>5.3507548754724627E-7</v>
      </c>
      <c r="C28" s="13">
        <v>0</v>
      </c>
      <c r="D28" s="13">
        <v>1.7416965888689408E-4</v>
      </c>
      <c r="E28" s="13">
        <v>1.9656277232134084E-4</v>
      </c>
      <c r="F28" s="13">
        <v>0</v>
      </c>
      <c r="G28" s="13">
        <v>3.0236935481819684E-5</v>
      </c>
      <c r="H28" s="13">
        <v>0</v>
      </c>
      <c r="I28" s="13">
        <v>1.0091825312563396E-4</v>
      </c>
      <c r="J28" s="13">
        <v>5.3396811318370486E-5</v>
      </c>
      <c r="K28" s="13">
        <v>8.444583372800384E-5</v>
      </c>
    </row>
    <row r="29" spans="1:11" x14ac:dyDescent="0.4">
      <c r="A29" t="s">
        <v>78</v>
      </c>
      <c r="B29" s="13">
        <v>0</v>
      </c>
      <c r="C29" s="13">
        <v>0</v>
      </c>
      <c r="D29" s="13">
        <v>1.8233260479566459E-4</v>
      </c>
      <c r="E29" s="13">
        <v>2.0271963929416792E-4</v>
      </c>
      <c r="F29" s="13">
        <v>0</v>
      </c>
      <c r="G29" s="13">
        <v>7.3612472734550708E-6</v>
      </c>
      <c r="H29" s="13">
        <v>0</v>
      </c>
      <c r="I29" s="13">
        <v>1.0878518035028827E-4</v>
      </c>
      <c r="J29" s="13">
        <v>5.5597469057914881E-5</v>
      </c>
      <c r="K29" s="13">
        <v>8.6143305012749153E-5</v>
      </c>
    </row>
    <row r="30" spans="1:11" x14ac:dyDescent="0.4">
      <c r="A30" t="s">
        <v>79</v>
      </c>
      <c r="B30" s="13">
        <v>0</v>
      </c>
      <c r="C30" s="13">
        <v>0</v>
      </c>
      <c r="D30" s="13">
        <v>1.8255353725547599E-4</v>
      </c>
      <c r="E30" s="13">
        <v>2.1953346697560597E-4</v>
      </c>
      <c r="F30" s="13">
        <v>0</v>
      </c>
      <c r="G30" s="13">
        <v>7.2645117703251969E-6</v>
      </c>
      <c r="H30" s="13">
        <v>0</v>
      </c>
      <c r="I30" s="13">
        <v>1.1562330399490313E-4</v>
      </c>
      <c r="J30" s="13">
        <v>5.5700128201661728E-5</v>
      </c>
      <c r="K30" s="13">
        <v>9.2525783747492862E-5</v>
      </c>
    </row>
    <row r="31" spans="1:11" x14ac:dyDescent="0.4">
      <c r="A31" t="s">
        <v>80</v>
      </c>
      <c r="B31" s="13">
        <v>0</v>
      </c>
      <c r="C31" s="13">
        <v>0</v>
      </c>
      <c r="D31" s="13">
        <v>2.0026903407140901E-4</v>
      </c>
      <c r="E31" s="13">
        <v>2.3377627050045447E-4</v>
      </c>
      <c r="F31" s="13">
        <v>0</v>
      </c>
      <c r="G31" s="13">
        <v>0</v>
      </c>
      <c r="H31" s="13">
        <v>0</v>
      </c>
      <c r="I31" s="13">
        <v>1.1352789079080284E-4</v>
      </c>
      <c r="J31" s="13">
        <v>5.8982934065039933E-5</v>
      </c>
      <c r="K31" s="13">
        <v>9.4936148284241779E-5</v>
      </c>
    </row>
  </sheetData>
  <mergeCells count="8">
    <mergeCell ref="A1:F1"/>
    <mergeCell ref="A2:F2"/>
    <mergeCell ref="B5:K5"/>
    <mergeCell ref="B6:C6"/>
    <mergeCell ref="D6:E6"/>
    <mergeCell ref="F6:G6"/>
    <mergeCell ref="H6:I6"/>
    <mergeCell ref="J6:K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B1B0-E2A3-4A9F-A625-7F18419AA517}">
  <dimension ref="A1:AM24"/>
  <sheetViews>
    <sheetView topLeftCell="A4" zoomScaleNormal="100" workbookViewId="0">
      <selection activeCell="F3" sqref="F3"/>
    </sheetView>
  </sheetViews>
  <sheetFormatPr defaultRowHeight="16.8" x14ac:dyDescent="0.4"/>
  <cols>
    <col min="2" max="2" width="12.59765625" customWidth="1"/>
    <col min="3" max="3" width="16.3984375" customWidth="1"/>
    <col min="4" max="4" width="14.8984375" customWidth="1"/>
    <col min="17" max="17" width="15" customWidth="1"/>
    <col min="19" max="19" width="15.5" customWidth="1"/>
    <col min="20" max="20" width="12.09765625" customWidth="1"/>
    <col min="30" max="30" width="10.8984375" customWidth="1"/>
  </cols>
  <sheetData>
    <row r="1" spans="1:39" ht="20.399999999999999" x14ac:dyDescent="0.45">
      <c r="A1" s="53" t="s">
        <v>311</v>
      </c>
      <c r="B1" s="53"/>
      <c r="C1" s="53"/>
      <c r="D1" s="53"/>
      <c r="E1" s="53"/>
      <c r="F1" s="53"/>
      <c r="T1" s="19"/>
      <c r="U1" s="19"/>
      <c r="X1" s="19"/>
    </row>
    <row r="2" spans="1:39" x14ac:dyDescent="0.4">
      <c r="A2" s="54" t="s">
        <v>312</v>
      </c>
      <c r="B2" s="54"/>
      <c r="C2" s="54"/>
      <c r="D2" s="54"/>
      <c r="E2" s="54"/>
      <c r="F2" s="54"/>
      <c r="T2" s="19"/>
      <c r="U2" s="19"/>
      <c r="X2" s="19"/>
    </row>
    <row r="3" spans="1:39" x14ac:dyDescent="0.4">
      <c r="A3" s="5"/>
      <c r="B3" s="5"/>
      <c r="C3" s="5"/>
      <c r="D3" s="5"/>
      <c r="E3" s="5"/>
      <c r="F3" s="5"/>
      <c r="T3" s="19"/>
      <c r="U3" s="19"/>
      <c r="X3" s="19"/>
    </row>
    <row r="4" spans="1:39" x14ac:dyDescent="0.4">
      <c r="A4" s="1" t="s">
        <v>354</v>
      </c>
      <c r="T4" s="19"/>
      <c r="U4" s="19"/>
      <c r="X4" s="19"/>
    </row>
    <row r="5" spans="1:39" x14ac:dyDescent="0.4">
      <c r="A5" t="s">
        <v>42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D5" s="57"/>
      <c r="AE5" s="57"/>
      <c r="AF5" s="57"/>
      <c r="AG5" s="57"/>
      <c r="AH5" s="57"/>
      <c r="AI5" s="57"/>
      <c r="AJ5" s="57"/>
      <c r="AK5" s="57"/>
      <c r="AL5" s="57"/>
      <c r="AM5" s="57"/>
    </row>
    <row r="6" spans="1:39" x14ac:dyDescent="0.4">
      <c r="A6" t="s">
        <v>352</v>
      </c>
      <c r="T6" s="19"/>
      <c r="U6" s="19"/>
      <c r="X6" s="19"/>
      <c r="AE6" s="19"/>
      <c r="AF6" s="19"/>
      <c r="AI6" s="19"/>
    </row>
    <row r="7" spans="1:39" x14ac:dyDescent="0.4">
      <c r="A7" t="s">
        <v>25</v>
      </c>
      <c r="B7" t="s">
        <v>35</v>
      </c>
      <c r="C7" t="s">
        <v>34</v>
      </c>
      <c r="D7" t="s">
        <v>19</v>
      </c>
      <c r="S7" s="16"/>
      <c r="U7" s="19"/>
      <c r="X7" s="19"/>
      <c r="AD7" s="16"/>
      <c r="AF7" s="19"/>
      <c r="AI7" s="19"/>
    </row>
    <row r="8" spans="1:39" x14ac:dyDescent="0.4">
      <c r="A8" s="16" t="s">
        <v>44</v>
      </c>
      <c r="B8" s="4">
        <v>6325.09</v>
      </c>
      <c r="C8" s="4">
        <v>6083.4</v>
      </c>
      <c r="D8" s="4">
        <v>3799.08</v>
      </c>
      <c r="N8" s="19"/>
    </row>
    <row r="9" spans="1:39" x14ac:dyDescent="0.4">
      <c r="A9" s="16" t="s">
        <v>46</v>
      </c>
      <c r="B9" s="4">
        <v>7088.24</v>
      </c>
      <c r="C9" s="4">
        <v>6174.64</v>
      </c>
      <c r="D9" s="4">
        <v>4230.13</v>
      </c>
      <c r="J9" s="19"/>
      <c r="K9" s="19"/>
      <c r="N9" s="19"/>
    </row>
    <row r="10" spans="1:39" x14ac:dyDescent="0.4">
      <c r="A10" s="16" t="s">
        <v>47</v>
      </c>
      <c r="B10" s="4">
        <v>6370.47</v>
      </c>
      <c r="C10" s="4">
        <v>5997.08</v>
      </c>
      <c r="D10" s="4">
        <v>4351.9399999999996</v>
      </c>
      <c r="K10" s="19"/>
      <c r="N10" s="19"/>
    </row>
    <row r="11" spans="1:39" x14ac:dyDescent="0.4">
      <c r="A11" s="16" t="s">
        <v>48</v>
      </c>
      <c r="B11" s="4">
        <v>6288.9</v>
      </c>
      <c r="C11" s="4">
        <v>5977.78</v>
      </c>
      <c r="D11" s="4">
        <v>4136.43</v>
      </c>
      <c r="K11" s="19"/>
      <c r="L11" s="19"/>
      <c r="N11" s="19"/>
    </row>
    <row r="12" spans="1:39" x14ac:dyDescent="0.4">
      <c r="A12" t="s">
        <v>49</v>
      </c>
      <c r="B12" s="4">
        <v>6478.92</v>
      </c>
      <c r="C12" s="4">
        <v>5998.33</v>
      </c>
      <c r="D12" s="4">
        <v>3726.07</v>
      </c>
      <c r="K12" s="20"/>
      <c r="N12" s="19"/>
    </row>
    <row r="13" spans="1:39" x14ac:dyDescent="0.4">
      <c r="A13" s="16" t="s">
        <v>337</v>
      </c>
      <c r="B13" s="4">
        <v>7088.24</v>
      </c>
      <c r="C13" s="4">
        <v>6041.67</v>
      </c>
      <c r="D13" s="4">
        <v>4154.4799999999996</v>
      </c>
      <c r="K13" s="20"/>
      <c r="N13" s="19"/>
    </row>
    <row r="14" spans="1:39" x14ac:dyDescent="0.4">
      <c r="B14" s="4"/>
      <c r="C14" s="4"/>
      <c r="D14" s="4"/>
      <c r="K14" s="20"/>
      <c r="N14" s="19"/>
    </row>
    <row r="15" spans="1:39" x14ac:dyDescent="0.4">
      <c r="A15" t="s">
        <v>43</v>
      </c>
    </row>
    <row r="16" spans="1:39" x14ac:dyDescent="0.4">
      <c r="A16" t="s">
        <v>353</v>
      </c>
    </row>
    <row r="17" spans="1:4" x14ac:dyDescent="0.4">
      <c r="A17" t="s">
        <v>25</v>
      </c>
      <c r="B17" t="s">
        <v>35</v>
      </c>
      <c r="C17" t="s">
        <v>34</v>
      </c>
      <c r="D17" t="s">
        <v>19</v>
      </c>
    </row>
    <row r="18" spans="1:4" x14ac:dyDescent="0.4">
      <c r="A18" s="16" t="s">
        <v>44</v>
      </c>
      <c r="B18" s="4">
        <v>7560.5499999999975</v>
      </c>
      <c r="C18" s="4">
        <v>6941.5900000000011</v>
      </c>
      <c r="D18" s="4">
        <v>3829.16</v>
      </c>
    </row>
    <row r="19" spans="1:4" x14ac:dyDescent="0.4">
      <c r="A19" s="16" t="s">
        <v>46</v>
      </c>
      <c r="B19" s="4">
        <v>8432.2100000000009</v>
      </c>
      <c r="C19" s="4">
        <v>7272.2900000000009</v>
      </c>
      <c r="D19" s="4">
        <v>4250.5300000000007</v>
      </c>
    </row>
    <row r="20" spans="1:4" x14ac:dyDescent="0.4">
      <c r="A20" s="16" t="s">
        <v>47</v>
      </c>
      <c r="B20" s="4">
        <v>7172.5899999999983</v>
      </c>
      <c r="C20" s="4">
        <v>7041.2499999999991</v>
      </c>
      <c r="D20" s="4">
        <v>4390.1899999999996</v>
      </c>
    </row>
    <row r="21" spans="1:4" x14ac:dyDescent="0.4">
      <c r="A21" s="16" t="s">
        <v>48</v>
      </c>
      <c r="B21" s="4">
        <v>6940.0599999999995</v>
      </c>
      <c r="C21" s="4">
        <v>6904.5999999999985</v>
      </c>
      <c r="D21" s="4">
        <v>4222.2400000000007</v>
      </c>
    </row>
    <row r="22" spans="1:4" x14ac:dyDescent="0.4">
      <c r="A22" t="s">
        <v>49</v>
      </c>
      <c r="B22" s="4">
        <v>7227.7899999999991</v>
      </c>
      <c r="C22" s="4">
        <v>6651.24</v>
      </c>
      <c r="D22" s="4">
        <v>3737.24</v>
      </c>
    </row>
    <row r="23" spans="1:4" x14ac:dyDescent="0.4">
      <c r="A23" s="16" t="s">
        <v>337</v>
      </c>
      <c r="B23" s="4">
        <v>8349.7899999999991</v>
      </c>
      <c r="C23" s="4">
        <v>7137.2899999999991</v>
      </c>
      <c r="D23" s="4">
        <v>4177.4800000000005</v>
      </c>
    </row>
    <row r="24" spans="1:4" x14ac:dyDescent="0.4">
      <c r="B24" s="4"/>
      <c r="C24" s="4"/>
      <c r="D24" s="4"/>
    </row>
  </sheetData>
  <mergeCells count="4">
    <mergeCell ref="S5:AB5"/>
    <mergeCell ref="AD5:AM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0526-0449-4CC7-8C30-64C271C2FC5D}">
  <dimension ref="A1:F10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5"/>
      <c r="B3" s="5"/>
      <c r="C3" s="5"/>
      <c r="D3" s="5"/>
      <c r="E3" s="5"/>
      <c r="F3" s="5"/>
    </row>
    <row r="4" spans="1:6" x14ac:dyDescent="0.4">
      <c r="A4" s="1" t="s">
        <v>355</v>
      </c>
    </row>
    <row r="5" spans="1:6" x14ac:dyDescent="0.4">
      <c r="B5" t="s">
        <v>50</v>
      </c>
      <c r="C5" t="s">
        <v>51</v>
      </c>
      <c r="D5" t="s">
        <v>52</v>
      </c>
    </row>
    <row r="6" spans="1:6" x14ac:dyDescent="0.4">
      <c r="A6" t="s">
        <v>46</v>
      </c>
      <c r="B6">
        <v>15</v>
      </c>
      <c r="C6">
        <v>22</v>
      </c>
      <c r="D6">
        <v>16</v>
      </c>
    </row>
    <row r="7" spans="1:6" x14ac:dyDescent="0.4">
      <c r="A7" t="s">
        <v>47</v>
      </c>
      <c r="B7">
        <v>9</v>
      </c>
      <c r="C7">
        <v>19</v>
      </c>
      <c r="D7">
        <v>8</v>
      </c>
    </row>
    <row r="8" spans="1:6" x14ac:dyDescent="0.4">
      <c r="A8" t="s">
        <v>48</v>
      </c>
      <c r="B8">
        <v>10</v>
      </c>
      <c r="C8">
        <v>8</v>
      </c>
      <c r="D8">
        <v>14</v>
      </c>
    </row>
    <row r="9" spans="1:6" x14ac:dyDescent="0.4">
      <c r="A9" t="s">
        <v>49</v>
      </c>
      <c r="B9">
        <v>16</v>
      </c>
      <c r="C9">
        <v>19</v>
      </c>
      <c r="D9">
        <v>10</v>
      </c>
    </row>
    <row r="10" spans="1:6" x14ac:dyDescent="0.4">
      <c r="A10" t="s">
        <v>337</v>
      </c>
      <c r="B10">
        <v>11</v>
      </c>
      <c r="C10">
        <v>14</v>
      </c>
      <c r="D10">
        <v>11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BE56-712A-4F81-97BC-E87598A31DC3}">
  <dimension ref="A1:F3153"/>
  <sheetViews>
    <sheetView workbookViewId="0">
      <selection activeCell="B7" sqref="B7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  <c r="B3" s="32"/>
      <c r="C3" s="32"/>
      <c r="D3" s="32"/>
      <c r="E3" s="32"/>
      <c r="F3" s="32"/>
    </row>
    <row r="4" spans="1:6" x14ac:dyDescent="0.4">
      <c r="A4" s="1" t="s">
        <v>356</v>
      </c>
    </row>
    <row r="5" spans="1:6" x14ac:dyDescent="0.4">
      <c r="B5" s="57" t="s">
        <v>358</v>
      </c>
      <c r="C5" s="57"/>
    </row>
    <row r="6" spans="1:6" x14ac:dyDescent="0.4">
      <c r="A6" t="s">
        <v>357</v>
      </c>
      <c r="B6" t="s">
        <v>46</v>
      </c>
      <c r="C6" t="s">
        <v>337</v>
      </c>
    </row>
    <row r="7" spans="1:6" x14ac:dyDescent="0.4">
      <c r="A7">
        <v>0</v>
      </c>
      <c r="B7">
        <v>-5000</v>
      </c>
      <c r="C7">
        <v>-5000</v>
      </c>
    </row>
    <row r="8" spans="1:6" x14ac:dyDescent="0.4">
      <c r="A8">
        <v>5</v>
      </c>
      <c r="B8">
        <v>-5000</v>
      </c>
      <c r="C8">
        <v>-5000</v>
      </c>
    </row>
    <row r="9" spans="1:6" x14ac:dyDescent="0.4">
      <c r="A9">
        <v>10</v>
      </c>
      <c r="B9">
        <v>-5000</v>
      </c>
      <c r="C9">
        <v>-5000</v>
      </c>
    </row>
    <row r="10" spans="1:6" x14ac:dyDescent="0.4">
      <c r="A10">
        <v>15</v>
      </c>
      <c r="B10">
        <v>-5000</v>
      </c>
      <c r="C10">
        <v>-5000</v>
      </c>
    </row>
    <row r="11" spans="1:6" x14ac:dyDescent="0.4">
      <c r="A11">
        <v>20</v>
      </c>
      <c r="B11">
        <v>-5000</v>
      </c>
      <c r="C11">
        <v>-5000</v>
      </c>
    </row>
    <row r="12" spans="1:6" x14ac:dyDescent="0.4">
      <c r="A12">
        <v>25</v>
      </c>
      <c r="B12">
        <v>-5000</v>
      </c>
      <c r="C12">
        <v>-5000</v>
      </c>
    </row>
    <row r="13" spans="1:6" x14ac:dyDescent="0.4">
      <c r="A13">
        <v>30</v>
      </c>
      <c r="B13">
        <v>-5000</v>
      </c>
      <c r="C13">
        <v>-5000</v>
      </c>
    </row>
    <row r="14" spans="1:6" x14ac:dyDescent="0.4">
      <c r="A14">
        <v>35</v>
      </c>
      <c r="B14">
        <v>-5000</v>
      </c>
      <c r="C14">
        <v>-5000</v>
      </c>
    </row>
    <row r="15" spans="1:6" x14ac:dyDescent="0.4">
      <c r="A15">
        <v>40</v>
      </c>
      <c r="B15">
        <v>-5000</v>
      </c>
      <c r="C15">
        <v>-5000</v>
      </c>
    </row>
    <row r="16" spans="1:6" x14ac:dyDescent="0.4">
      <c r="A16">
        <v>45</v>
      </c>
      <c r="B16">
        <v>-5000</v>
      </c>
      <c r="C16">
        <v>-5000</v>
      </c>
    </row>
    <row r="17" spans="1:3" x14ac:dyDescent="0.4">
      <c r="A17">
        <v>50</v>
      </c>
      <c r="B17">
        <v>-5000</v>
      </c>
      <c r="C17">
        <v>-5000</v>
      </c>
    </row>
    <row r="18" spans="1:3" x14ac:dyDescent="0.4">
      <c r="A18">
        <v>55</v>
      </c>
      <c r="B18">
        <v>-5000</v>
      </c>
      <c r="C18">
        <v>-5000</v>
      </c>
    </row>
    <row r="19" spans="1:3" x14ac:dyDescent="0.4">
      <c r="A19">
        <v>60</v>
      </c>
      <c r="B19">
        <v>-5000</v>
      </c>
      <c r="C19">
        <v>-5000</v>
      </c>
    </row>
    <row r="20" spans="1:3" x14ac:dyDescent="0.4">
      <c r="A20">
        <v>65</v>
      </c>
      <c r="B20">
        <v>-5000</v>
      </c>
      <c r="C20">
        <v>-5000</v>
      </c>
    </row>
    <row r="21" spans="1:3" x14ac:dyDescent="0.4">
      <c r="A21">
        <v>70</v>
      </c>
      <c r="B21">
        <v>-5000</v>
      </c>
      <c r="C21">
        <v>-5000</v>
      </c>
    </row>
    <row r="22" spans="1:3" x14ac:dyDescent="0.4">
      <c r="A22">
        <v>75</v>
      </c>
      <c r="B22">
        <v>-5000</v>
      </c>
      <c r="C22">
        <v>-5000</v>
      </c>
    </row>
    <row r="23" spans="1:3" x14ac:dyDescent="0.4">
      <c r="A23">
        <v>80</v>
      </c>
      <c r="B23">
        <v>-975</v>
      </c>
      <c r="C23">
        <v>-5000</v>
      </c>
    </row>
    <row r="24" spans="1:3" x14ac:dyDescent="0.4">
      <c r="A24">
        <v>85</v>
      </c>
      <c r="B24">
        <v>-975</v>
      </c>
      <c r="C24">
        <v>-5000</v>
      </c>
    </row>
    <row r="25" spans="1:3" x14ac:dyDescent="0.4">
      <c r="A25">
        <v>90</v>
      </c>
      <c r="B25">
        <v>-975</v>
      </c>
      <c r="C25">
        <v>-5000</v>
      </c>
    </row>
    <row r="26" spans="1:3" x14ac:dyDescent="0.4">
      <c r="A26">
        <v>95</v>
      </c>
      <c r="B26">
        <v>-975</v>
      </c>
      <c r="C26">
        <v>-5000</v>
      </c>
    </row>
    <row r="27" spans="1:3" x14ac:dyDescent="0.4">
      <c r="A27">
        <v>100</v>
      </c>
      <c r="B27">
        <v>-975</v>
      </c>
      <c r="C27">
        <v>-5000</v>
      </c>
    </row>
    <row r="28" spans="1:3" x14ac:dyDescent="0.4">
      <c r="A28">
        <v>105</v>
      </c>
      <c r="B28">
        <v>-975</v>
      </c>
      <c r="C28">
        <v>-5000</v>
      </c>
    </row>
    <row r="29" spans="1:3" x14ac:dyDescent="0.4">
      <c r="A29">
        <v>110</v>
      </c>
      <c r="B29">
        <v>-975</v>
      </c>
      <c r="C29">
        <v>-5000</v>
      </c>
    </row>
    <row r="30" spans="1:3" x14ac:dyDescent="0.4">
      <c r="A30">
        <v>115</v>
      </c>
      <c r="B30">
        <v>-975</v>
      </c>
      <c r="C30">
        <v>-975</v>
      </c>
    </row>
    <row r="31" spans="1:3" x14ac:dyDescent="0.4">
      <c r="A31">
        <v>120</v>
      </c>
      <c r="B31">
        <v>-975</v>
      </c>
      <c r="C31">
        <v>-975</v>
      </c>
    </row>
    <row r="32" spans="1:3" x14ac:dyDescent="0.4">
      <c r="A32">
        <v>125</v>
      </c>
      <c r="B32">
        <v>-975</v>
      </c>
      <c r="C32">
        <v>-975</v>
      </c>
    </row>
    <row r="33" spans="1:3" x14ac:dyDescent="0.4">
      <c r="A33">
        <v>130</v>
      </c>
      <c r="B33">
        <v>-975</v>
      </c>
      <c r="C33">
        <v>-975</v>
      </c>
    </row>
    <row r="34" spans="1:3" x14ac:dyDescent="0.4">
      <c r="A34">
        <v>135</v>
      </c>
      <c r="B34">
        <v>-975</v>
      </c>
      <c r="C34">
        <v>-975</v>
      </c>
    </row>
    <row r="35" spans="1:3" x14ac:dyDescent="0.4">
      <c r="A35">
        <v>140</v>
      </c>
      <c r="B35">
        <v>-975</v>
      </c>
      <c r="C35">
        <v>-975</v>
      </c>
    </row>
    <row r="36" spans="1:3" x14ac:dyDescent="0.4">
      <c r="A36">
        <v>145</v>
      </c>
      <c r="B36">
        <v>-975</v>
      </c>
      <c r="C36">
        <v>-975</v>
      </c>
    </row>
    <row r="37" spans="1:3" x14ac:dyDescent="0.4">
      <c r="A37">
        <v>150</v>
      </c>
      <c r="B37">
        <v>-975</v>
      </c>
      <c r="C37">
        <v>-975</v>
      </c>
    </row>
    <row r="38" spans="1:3" x14ac:dyDescent="0.4">
      <c r="A38">
        <v>155</v>
      </c>
      <c r="B38">
        <v>-975</v>
      </c>
      <c r="C38">
        <v>-975</v>
      </c>
    </row>
    <row r="39" spans="1:3" x14ac:dyDescent="0.4">
      <c r="A39">
        <v>160</v>
      </c>
      <c r="B39">
        <v>-975</v>
      </c>
      <c r="C39">
        <v>-975</v>
      </c>
    </row>
    <row r="40" spans="1:3" x14ac:dyDescent="0.4">
      <c r="A40">
        <v>165</v>
      </c>
      <c r="B40">
        <v>-975</v>
      </c>
      <c r="C40">
        <v>-975</v>
      </c>
    </row>
    <row r="41" spans="1:3" x14ac:dyDescent="0.4">
      <c r="A41">
        <v>170</v>
      </c>
      <c r="B41">
        <v>-975</v>
      </c>
      <c r="C41">
        <v>-975</v>
      </c>
    </row>
    <row r="42" spans="1:3" x14ac:dyDescent="0.4">
      <c r="A42">
        <v>175</v>
      </c>
      <c r="B42">
        <v>-975</v>
      </c>
      <c r="C42">
        <v>-975</v>
      </c>
    </row>
    <row r="43" spans="1:3" x14ac:dyDescent="0.4">
      <c r="A43">
        <v>180</v>
      </c>
      <c r="B43">
        <v>-975</v>
      </c>
      <c r="C43">
        <v>-975</v>
      </c>
    </row>
    <row r="44" spans="1:3" x14ac:dyDescent="0.4">
      <c r="A44">
        <v>185</v>
      </c>
      <c r="B44">
        <v>-975</v>
      </c>
      <c r="C44">
        <v>-975</v>
      </c>
    </row>
    <row r="45" spans="1:3" x14ac:dyDescent="0.4">
      <c r="A45">
        <v>190</v>
      </c>
      <c r="B45">
        <v>-975</v>
      </c>
      <c r="C45">
        <v>-975</v>
      </c>
    </row>
    <row r="46" spans="1:3" x14ac:dyDescent="0.4">
      <c r="A46">
        <v>195</v>
      </c>
      <c r="B46">
        <v>-975</v>
      </c>
      <c r="C46">
        <v>-975</v>
      </c>
    </row>
    <row r="47" spans="1:3" x14ac:dyDescent="0.4">
      <c r="A47">
        <v>200</v>
      </c>
      <c r="B47">
        <v>-975</v>
      </c>
      <c r="C47">
        <v>-975</v>
      </c>
    </row>
    <row r="48" spans="1:3" x14ac:dyDescent="0.4">
      <c r="A48">
        <v>205</v>
      </c>
      <c r="B48">
        <v>-975</v>
      </c>
      <c r="C48">
        <v>-975</v>
      </c>
    </row>
    <row r="49" spans="1:3" x14ac:dyDescent="0.4">
      <c r="A49">
        <v>210</v>
      </c>
      <c r="B49">
        <v>-975</v>
      </c>
      <c r="C49">
        <v>-975</v>
      </c>
    </row>
    <row r="50" spans="1:3" x14ac:dyDescent="0.4">
      <c r="A50">
        <v>215</v>
      </c>
      <c r="B50">
        <v>-975</v>
      </c>
      <c r="C50">
        <v>-975</v>
      </c>
    </row>
    <row r="51" spans="1:3" x14ac:dyDescent="0.4">
      <c r="A51">
        <v>220</v>
      </c>
      <c r="B51">
        <v>-975</v>
      </c>
      <c r="C51">
        <v>-975</v>
      </c>
    </row>
    <row r="52" spans="1:3" x14ac:dyDescent="0.4">
      <c r="A52">
        <v>225</v>
      </c>
      <c r="B52">
        <v>-975</v>
      </c>
      <c r="C52">
        <v>-975</v>
      </c>
    </row>
    <row r="53" spans="1:3" x14ac:dyDescent="0.4">
      <c r="A53">
        <v>230</v>
      </c>
      <c r="B53">
        <v>-975</v>
      </c>
      <c r="C53">
        <v>-975</v>
      </c>
    </row>
    <row r="54" spans="1:3" x14ac:dyDescent="0.4">
      <c r="A54">
        <v>235</v>
      </c>
      <c r="B54">
        <v>-975</v>
      </c>
      <c r="C54">
        <v>-975</v>
      </c>
    </row>
    <row r="55" spans="1:3" x14ac:dyDescent="0.4">
      <c r="A55">
        <v>240</v>
      </c>
      <c r="B55">
        <v>-975</v>
      </c>
      <c r="C55">
        <v>-975</v>
      </c>
    </row>
    <row r="56" spans="1:3" x14ac:dyDescent="0.4">
      <c r="A56">
        <v>245</v>
      </c>
      <c r="B56">
        <v>-975</v>
      </c>
      <c r="C56">
        <v>-975</v>
      </c>
    </row>
    <row r="57" spans="1:3" x14ac:dyDescent="0.4">
      <c r="A57">
        <v>250</v>
      </c>
      <c r="B57">
        <v>-975</v>
      </c>
      <c r="C57">
        <v>-975</v>
      </c>
    </row>
    <row r="58" spans="1:3" x14ac:dyDescent="0.4">
      <c r="A58">
        <v>255</v>
      </c>
      <c r="B58">
        <v>-975</v>
      </c>
      <c r="C58">
        <v>-975</v>
      </c>
    </row>
    <row r="59" spans="1:3" x14ac:dyDescent="0.4">
      <c r="A59">
        <v>260</v>
      </c>
      <c r="B59">
        <v>-975</v>
      </c>
      <c r="C59">
        <v>-975</v>
      </c>
    </row>
    <row r="60" spans="1:3" x14ac:dyDescent="0.4">
      <c r="A60">
        <v>265</v>
      </c>
      <c r="B60">
        <v>-975</v>
      </c>
      <c r="C60">
        <v>-975</v>
      </c>
    </row>
    <row r="61" spans="1:3" x14ac:dyDescent="0.4">
      <c r="A61">
        <v>270</v>
      </c>
      <c r="B61">
        <v>-975</v>
      </c>
      <c r="C61">
        <v>-975</v>
      </c>
    </row>
    <row r="62" spans="1:3" x14ac:dyDescent="0.4">
      <c r="A62">
        <v>275</v>
      </c>
      <c r="B62">
        <v>-975</v>
      </c>
      <c r="C62">
        <v>-975</v>
      </c>
    </row>
    <row r="63" spans="1:3" x14ac:dyDescent="0.4">
      <c r="A63">
        <v>280</v>
      </c>
      <c r="B63">
        <v>-975</v>
      </c>
      <c r="C63">
        <v>-975</v>
      </c>
    </row>
    <row r="64" spans="1:3" x14ac:dyDescent="0.4">
      <c r="A64">
        <v>285</v>
      </c>
      <c r="B64">
        <v>-975</v>
      </c>
      <c r="C64">
        <v>-975</v>
      </c>
    </row>
    <row r="65" spans="1:3" x14ac:dyDescent="0.4">
      <c r="A65">
        <v>290</v>
      </c>
      <c r="B65">
        <v>-975</v>
      </c>
      <c r="C65">
        <v>-975</v>
      </c>
    </row>
    <row r="66" spans="1:3" x14ac:dyDescent="0.4">
      <c r="A66">
        <v>295</v>
      </c>
      <c r="B66">
        <v>-975</v>
      </c>
      <c r="C66">
        <v>-975</v>
      </c>
    </row>
    <row r="67" spans="1:3" x14ac:dyDescent="0.4">
      <c r="A67">
        <v>300</v>
      </c>
      <c r="B67">
        <v>-975</v>
      </c>
      <c r="C67">
        <v>-975</v>
      </c>
    </row>
    <row r="68" spans="1:3" x14ac:dyDescent="0.4">
      <c r="A68">
        <v>305</v>
      </c>
      <c r="B68">
        <v>-975</v>
      </c>
      <c r="C68">
        <v>-975</v>
      </c>
    </row>
    <row r="69" spans="1:3" x14ac:dyDescent="0.4">
      <c r="A69">
        <v>310</v>
      </c>
      <c r="B69">
        <v>-975</v>
      </c>
      <c r="C69">
        <v>-975</v>
      </c>
    </row>
    <row r="70" spans="1:3" x14ac:dyDescent="0.4">
      <c r="A70">
        <v>315</v>
      </c>
      <c r="B70">
        <v>-975</v>
      </c>
      <c r="C70">
        <v>-975</v>
      </c>
    </row>
    <row r="71" spans="1:3" x14ac:dyDescent="0.4">
      <c r="A71">
        <v>320</v>
      </c>
      <c r="B71">
        <v>-975</v>
      </c>
      <c r="C71">
        <v>-975</v>
      </c>
    </row>
    <row r="72" spans="1:3" x14ac:dyDescent="0.4">
      <c r="A72">
        <v>325</v>
      </c>
      <c r="B72">
        <v>-975</v>
      </c>
      <c r="C72">
        <v>-975</v>
      </c>
    </row>
    <row r="73" spans="1:3" x14ac:dyDescent="0.4">
      <c r="A73">
        <v>330</v>
      </c>
      <c r="B73">
        <v>-975</v>
      </c>
      <c r="C73">
        <v>-975</v>
      </c>
    </row>
    <row r="74" spans="1:3" x14ac:dyDescent="0.4">
      <c r="A74">
        <v>335</v>
      </c>
      <c r="B74">
        <v>-975</v>
      </c>
      <c r="C74">
        <v>-975</v>
      </c>
    </row>
    <row r="75" spans="1:3" x14ac:dyDescent="0.4">
      <c r="A75">
        <v>340</v>
      </c>
      <c r="B75">
        <v>-975</v>
      </c>
      <c r="C75">
        <v>-975</v>
      </c>
    </row>
    <row r="76" spans="1:3" x14ac:dyDescent="0.4">
      <c r="A76">
        <v>345</v>
      </c>
      <c r="B76">
        <v>-975</v>
      </c>
      <c r="C76">
        <v>-975</v>
      </c>
    </row>
    <row r="77" spans="1:3" x14ac:dyDescent="0.4">
      <c r="A77">
        <v>350</v>
      </c>
      <c r="B77">
        <v>-975</v>
      </c>
      <c r="C77">
        <v>-975</v>
      </c>
    </row>
    <row r="78" spans="1:3" x14ac:dyDescent="0.4">
      <c r="A78">
        <v>355</v>
      </c>
      <c r="B78">
        <v>-975</v>
      </c>
      <c r="C78">
        <v>-975</v>
      </c>
    </row>
    <row r="79" spans="1:3" x14ac:dyDescent="0.4">
      <c r="A79">
        <v>360</v>
      </c>
      <c r="B79">
        <v>-975</v>
      </c>
      <c r="C79">
        <v>-975</v>
      </c>
    </row>
    <row r="80" spans="1:3" x14ac:dyDescent="0.4">
      <c r="A80">
        <v>365</v>
      </c>
      <c r="B80">
        <v>-975</v>
      </c>
      <c r="C80">
        <v>-975</v>
      </c>
    </row>
    <row r="81" spans="1:3" x14ac:dyDescent="0.4">
      <c r="A81">
        <v>370</v>
      </c>
      <c r="B81">
        <v>-975</v>
      </c>
      <c r="C81">
        <v>-975</v>
      </c>
    </row>
    <row r="82" spans="1:3" x14ac:dyDescent="0.4">
      <c r="A82">
        <v>375</v>
      </c>
      <c r="B82">
        <v>-975</v>
      </c>
      <c r="C82">
        <v>-975</v>
      </c>
    </row>
    <row r="83" spans="1:3" x14ac:dyDescent="0.4">
      <c r="A83">
        <v>380</v>
      </c>
      <c r="B83">
        <v>-975</v>
      </c>
      <c r="C83">
        <v>-975</v>
      </c>
    </row>
    <row r="84" spans="1:3" x14ac:dyDescent="0.4">
      <c r="A84">
        <v>385</v>
      </c>
      <c r="B84">
        <v>-975</v>
      </c>
      <c r="C84">
        <v>-975</v>
      </c>
    </row>
    <row r="85" spans="1:3" x14ac:dyDescent="0.4">
      <c r="A85">
        <v>390</v>
      </c>
      <c r="B85">
        <v>-975</v>
      </c>
      <c r="C85">
        <v>-975</v>
      </c>
    </row>
    <row r="86" spans="1:3" x14ac:dyDescent="0.4">
      <c r="A86">
        <v>395</v>
      </c>
      <c r="B86">
        <v>-975</v>
      </c>
      <c r="C86">
        <v>-975</v>
      </c>
    </row>
    <row r="87" spans="1:3" x14ac:dyDescent="0.4">
      <c r="A87">
        <v>400</v>
      </c>
      <c r="B87">
        <v>-975</v>
      </c>
      <c r="C87">
        <v>-975</v>
      </c>
    </row>
    <row r="88" spans="1:3" x14ac:dyDescent="0.4">
      <c r="A88">
        <v>405</v>
      </c>
      <c r="B88">
        <v>-975</v>
      </c>
      <c r="C88">
        <v>-975</v>
      </c>
    </row>
    <row r="89" spans="1:3" x14ac:dyDescent="0.4">
      <c r="A89">
        <v>410</v>
      </c>
      <c r="B89">
        <v>-975</v>
      </c>
      <c r="C89">
        <v>-975</v>
      </c>
    </row>
    <row r="90" spans="1:3" x14ac:dyDescent="0.4">
      <c r="A90">
        <v>415</v>
      </c>
      <c r="B90">
        <v>-975</v>
      </c>
      <c r="C90">
        <v>-975</v>
      </c>
    </row>
    <row r="91" spans="1:3" x14ac:dyDescent="0.4">
      <c r="A91">
        <v>420</v>
      </c>
      <c r="B91">
        <v>-975</v>
      </c>
      <c r="C91">
        <v>-975</v>
      </c>
    </row>
    <row r="92" spans="1:3" x14ac:dyDescent="0.4">
      <c r="A92">
        <v>425</v>
      </c>
      <c r="B92">
        <v>-975</v>
      </c>
      <c r="C92">
        <v>-975</v>
      </c>
    </row>
    <row r="93" spans="1:3" x14ac:dyDescent="0.4">
      <c r="A93">
        <v>430</v>
      </c>
      <c r="B93">
        <v>-975</v>
      </c>
      <c r="C93">
        <v>-975</v>
      </c>
    </row>
    <row r="94" spans="1:3" x14ac:dyDescent="0.4">
      <c r="A94">
        <v>435</v>
      </c>
      <c r="B94">
        <v>-975</v>
      </c>
      <c r="C94">
        <v>-975</v>
      </c>
    </row>
    <row r="95" spans="1:3" x14ac:dyDescent="0.4">
      <c r="A95">
        <v>440</v>
      </c>
      <c r="B95">
        <v>-975</v>
      </c>
      <c r="C95">
        <v>-975</v>
      </c>
    </row>
    <row r="96" spans="1:3" x14ac:dyDescent="0.4">
      <c r="A96">
        <v>445</v>
      </c>
      <c r="B96">
        <v>-975</v>
      </c>
      <c r="C96">
        <v>-975</v>
      </c>
    </row>
    <row r="97" spans="1:3" x14ac:dyDescent="0.4">
      <c r="A97">
        <v>450</v>
      </c>
      <c r="B97">
        <v>-975</v>
      </c>
      <c r="C97">
        <v>-975</v>
      </c>
    </row>
    <row r="98" spans="1:3" x14ac:dyDescent="0.4">
      <c r="A98">
        <v>455</v>
      </c>
      <c r="B98">
        <v>-975</v>
      </c>
      <c r="C98">
        <v>-975</v>
      </c>
    </row>
    <row r="99" spans="1:3" x14ac:dyDescent="0.4">
      <c r="A99">
        <v>460</v>
      </c>
      <c r="B99">
        <v>-975</v>
      </c>
      <c r="C99">
        <v>-975</v>
      </c>
    </row>
    <row r="100" spans="1:3" x14ac:dyDescent="0.4">
      <c r="A100">
        <v>465</v>
      </c>
      <c r="B100">
        <v>-975</v>
      </c>
      <c r="C100">
        <v>-975</v>
      </c>
    </row>
    <row r="101" spans="1:3" x14ac:dyDescent="0.4">
      <c r="A101">
        <v>470</v>
      </c>
      <c r="B101">
        <v>-975</v>
      </c>
      <c r="C101">
        <v>-975</v>
      </c>
    </row>
    <row r="102" spans="1:3" x14ac:dyDescent="0.4">
      <c r="A102">
        <v>475</v>
      </c>
      <c r="B102">
        <v>-975</v>
      </c>
      <c r="C102">
        <v>-975</v>
      </c>
    </row>
    <row r="103" spans="1:3" x14ac:dyDescent="0.4">
      <c r="A103">
        <v>480</v>
      </c>
      <c r="B103">
        <v>-975</v>
      </c>
      <c r="C103">
        <v>-975</v>
      </c>
    </row>
    <row r="104" spans="1:3" x14ac:dyDescent="0.4">
      <c r="A104">
        <v>485</v>
      </c>
      <c r="B104">
        <v>-975</v>
      </c>
      <c r="C104">
        <v>-975</v>
      </c>
    </row>
    <row r="105" spans="1:3" x14ac:dyDescent="0.4">
      <c r="A105">
        <v>490</v>
      </c>
      <c r="B105">
        <v>-975</v>
      </c>
      <c r="C105">
        <v>-975</v>
      </c>
    </row>
    <row r="106" spans="1:3" x14ac:dyDescent="0.4">
      <c r="A106">
        <v>495</v>
      </c>
      <c r="B106">
        <v>-975</v>
      </c>
      <c r="C106">
        <v>-975</v>
      </c>
    </row>
    <row r="107" spans="1:3" x14ac:dyDescent="0.4">
      <c r="A107">
        <v>500</v>
      </c>
      <c r="B107">
        <v>-975</v>
      </c>
      <c r="C107">
        <v>-975</v>
      </c>
    </row>
    <row r="108" spans="1:3" x14ac:dyDescent="0.4">
      <c r="A108">
        <v>505</v>
      </c>
      <c r="B108">
        <v>-975</v>
      </c>
      <c r="C108">
        <v>-975</v>
      </c>
    </row>
    <row r="109" spans="1:3" x14ac:dyDescent="0.4">
      <c r="A109">
        <v>510</v>
      </c>
      <c r="B109">
        <v>-975</v>
      </c>
      <c r="C109">
        <v>-975</v>
      </c>
    </row>
    <row r="110" spans="1:3" x14ac:dyDescent="0.4">
      <c r="A110">
        <v>515</v>
      </c>
      <c r="B110">
        <v>-975</v>
      </c>
      <c r="C110">
        <v>-975</v>
      </c>
    </row>
    <row r="111" spans="1:3" x14ac:dyDescent="0.4">
      <c r="A111">
        <v>520</v>
      </c>
      <c r="B111">
        <v>-975</v>
      </c>
      <c r="C111">
        <v>-975</v>
      </c>
    </row>
    <row r="112" spans="1:3" x14ac:dyDescent="0.4">
      <c r="A112">
        <v>525</v>
      </c>
      <c r="B112">
        <v>-975</v>
      </c>
      <c r="C112">
        <v>-975</v>
      </c>
    </row>
    <row r="113" spans="1:3" x14ac:dyDescent="0.4">
      <c r="A113">
        <v>530</v>
      </c>
      <c r="B113">
        <v>-975</v>
      </c>
      <c r="C113">
        <v>-975</v>
      </c>
    </row>
    <row r="114" spans="1:3" x14ac:dyDescent="0.4">
      <c r="A114">
        <v>535</v>
      </c>
      <c r="B114">
        <v>-975</v>
      </c>
      <c r="C114">
        <v>-975</v>
      </c>
    </row>
    <row r="115" spans="1:3" x14ac:dyDescent="0.4">
      <c r="A115">
        <v>540</v>
      </c>
      <c r="B115">
        <v>-975</v>
      </c>
      <c r="C115">
        <v>-975</v>
      </c>
    </row>
    <row r="116" spans="1:3" x14ac:dyDescent="0.4">
      <c r="A116">
        <v>545</v>
      </c>
      <c r="B116">
        <v>-975</v>
      </c>
      <c r="C116">
        <v>-975</v>
      </c>
    </row>
    <row r="117" spans="1:3" x14ac:dyDescent="0.4">
      <c r="A117">
        <v>550</v>
      </c>
      <c r="B117">
        <v>-975</v>
      </c>
      <c r="C117">
        <v>-975</v>
      </c>
    </row>
    <row r="118" spans="1:3" x14ac:dyDescent="0.4">
      <c r="A118">
        <v>555</v>
      </c>
      <c r="B118">
        <v>-975</v>
      </c>
      <c r="C118">
        <v>-975</v>
      </c>
    </row>
    <row r="119" spans="1:3" x14ac:dyDescent="0.4">
      <c r="A119">
        <v>560</v>
      </c>
      <c r="B119">
        <v>-975</v>
      </c>
      <c r="C119">
        <v>-975</v>
      </c>
    </row>
    <row r="120" spans="1:3" x14ac:dyDescent="0.4">
      <c r="A120">
        <v>565</v>
      </c>
      <c r="B120">
        <v>-975</v>
      </c>
      <c r="C120">
        <v>-975</v>
      </c>
    </row>
    <row r="121" spans="1:3" x14ac:dyDescent="0.4">
      <c r="A121">
        <v>570</v>
      </c>
      <c r="B121">
        <v>-975</v>
      </c>
      <c r="C121">
        <v>-975</v>
      </c>
    </row>
    <row r="122" spans="1:3" x14ac:dyDescent="0.4">
      <c r="A122">
        <v>575</v>
      </c>
      <c r="B122">
        <v>-975</v>
      </c>
      <c r="C122">
        <v>-975</v>
      </c>
    </row>
    <row r="123" spans="1:3" x14ac:dyDescent="0.4">
      <c r="A123">
        <v>580</v>
      </c>
      <c r="B123">
        <v>-975</v>
      </c>
      <c r="C123">
        <v>-975</v>
      </c>
    </row>
    <row r="124" spans="1:3" x14ac:dyDescent="0.4">
      <c r="A124">
        <v>585</v>
      </c>
      <c r="B124">
        <v>-975</v>
      </c>
      <c r="C124">
        <v>-975</v>
      </c>
    </row>
    <row r="125" spans="1:3" x14ac:dyDescent="0.4">
      <c r="A125">
        <v>590</v>
      </c>
      <c r="B125">
        <v>-975</v>
      </c>
      <c r="C125">
        <v>-975</v>
      </c>
    </row>
    <row r="126" spans="1:3" x14ac:dyDescent="0.4">
      <c r="A126">
        <v>595</v>
      </c>
      <c r="B126">
        <v>-975</v>
      </c>
      <c r="C126">
        <v>-975</v>
      </c>
    </row>
    <row r="127" spans="1:3" x14ac:dyDescent="0.4">
      <c r="A127">
        <v>600</v>
      </c>
      <c r="B127">
        <v>-975</v>
      </c>
      <c r="C127">
        <v>-975</v>
      </c>
    </row>
    <row r="128" spans="1:3" x14ac:dyDescent="0.4">
      <c r="A128">
        <v>605</v>
      </c>
      <c r="B128">
        <v>-975</v>
      </c>
      <c r="C128">
        <v>-975</v>
      </c>
    </row>
    <row r="129" spans="1:3" x14ac:dyDescent="0.4">
      <c r="A129">
        <v>610</v>
      </c>
      <c r="B129">
        <v>-975</v>
      </c>
      <c r="C129">
        <v>-975</v>
      </c>
    </row>
    <row r="130" spans="1:3" x14ac:dyDescent="0.4">
      <c r="A130">
        <v>615</v>
      </c>
      <c r="B130">
        <v>-975</v>
      </c>
      <c r="C130">
        <v>-975</v>
      </c>
    </row>
    <row r="131" spans="1:3" x14ac:dyDescent="0.4">
      <c r="A131">
        <v>620</v>
      </c>
      <c r="B131">
        <v>-975</v>
      </c>
      <c r="C131">
        <v>-975</v>
      </c>
    </row>
    <row r="132" spans="1:3" x14ac:dyDescent="0.4">
      <c r="A132">
        <v>625</v>
      </c>
      <c r="B132">
        <v>-975</v>
      </c>
      <c r="C132">
        <v>-975</v>
      </c>
    </row>
    <row r="133" spans="1:3" x14ac:dyDescent="0.4">
      <c r="A133">
        <v>630</v>
      </c>
      <c r="B133">
        <v>-975</v>
      </c>
      <c r="C133">
        <v>-975</v>
      </c>
    </row>
    <row r="134" spans="1:3" x14ac:dyDescent="0.4">
      <c r="A134">
        <v>635</v>
      </c>
      <c r="B134">
        <v>-975</v>
      </c>
      <c r="C134">
        <v>-975</v>
      </c>
    </row>
    <row r="135" spans="1:3" x14ac:dyDescent="0.4">
      <c r="A135">
        <v>640</v>
      </c>
      <c r="B135">
        <v>-975</v>
      </c>
      <c r="C135">
        <v>-975</v>
      </c>
    </row>
    <row r="136" spans="1:3" x14ac:dyDescent="0.4">
      <c r="A136">
        <v>645</v>
      </c>
      <c r="B136">
        <v>-975</v>
      </c>
      <c r="C136">
        <v>-975</v>
      </c>
    </row>
    <row r="137" spans="1:3" x14ac:dyDescent="0.4">
      <c r="A137">
        <v>650</v>
      </c>
      <c r="B137">
        <v>-975</v>
      </c>
      <c r="C137">
        <v>-975</v>
      </c>
    </row>
    <row r="138" spans="1:3" x14ac:dyDescent="0.4">
      <c r="A138">
        <v>655</v>
      </c>
      <c r="B138">
        <v>-975</v>
      </c>
      <c r="C138">
        <v>-975</v>
      </c>
    </row>
    <row r="139" spans="1:3" x14ac:dyDescent="0.4">
      <c r="A139">
        <v>660</v>
      </c>
      <c r="B139">
        <v>-975</v>
      </c>
      <c r="C139">
        <v>-975</v>
      </c>
    </row>
    <row r="140" spans="1:3" x14ac:dyDescent="0.4">
      <c r="A140">
        <v>665</v>
      </c>
      <c r="B140">
        <v>-975</v>
      </c>
      <c r="C140">
        <v>-975</v>
      </c>
    </row>
    <row r="141" spans="1:3" x14ac:dyDescent="0.4">
      <c r="A141">
        <v>670</v>
      </c>
      <c r="B141">
        <v>-975</v>
      </c>
      <c r="C141">
        <v>-975</v>
      </c>
    </row>
    <row r="142" spans="1:3" x14ac:dyDescent="0.4">
      <c r="A142">
        <v>675</v>
      </c>
      <c r="B142">
        <v>-975</v>
      </c>
      <c r="C142">
        <v>-975</v>
      </c>
    </row>
    <row r="143" spans="1:3" x14ac:dyDescent="0.4">
      <c r="A143">
        <v>680</v>
      </c>
      <c r="B143">
        <v>-975</v>
      </c>
      <c r="C143">
        <v>-975</v>
      </c>
    </row>
    <row r="144" spans="1:3" x14ac:dyDescent="0.4">
      <c r="A144">
        <v>685</v>
      </c>
      <c r="B144">
        <v>-975</v>
      </c>
      <c r="C144">
        <v>-975</v>
      </c>
    </row>
    <row r="145" spans="1:3" x14ac:dyDescent="0.4">
      <c r="A145">
        <v>690</v>
      </c>
      <c r="B145">
        <v>-975</v>
      </c>
      <c r="C145">
        <v>-975</v>
      </c>
    </row>
    <row r="146" spans="1:3" x14ac:dyDescent="0.4">
      <c r="A146">
        <v>695</v>
      </c>
      <c r="B146">
        <v>-975</v>
      </c>
      <c r="C146">
        <v>-975</v>
      </c>
    </row>
    <row r="147" spans="1:3" x14ac:dyDescent="0.4">
      <c r="A147">
        <v>700</v>
      </c>
      <c r="B147">
        <v>-975</v>
      </c>
      <c r="C147">
        <v>-975</v>
      </c>
    </row>
    <row r="148" spans="1:3" x14ac:dyDescent="0.4">
      <c r="A148">
        <v>705</v>
      </c>
      <c r="B148">
        <v>-975</v>
      </c>
      <c r="C148">
        <v>-975</v>
      </c>
    </row>
    <row r="149" spans="1:3" x14ac:dyDescent="0.4">
      <c r="A149">
        <v>710</v>
      </c>
      <c r="B149">
        <v>-975</v>
      </c>
      <c r="C149">
        <v>-975</v>
      </c>
    </row>
    <row r="150" spans="1:3" x14ac:dyDescent="0.4">
      <c r="A150">
        <v>715</v>
      </c>
      <c r="B150">
        <v>-975</v>
      </c>
      <c r="C150">
        <v>-975</v>
      </c>
    </row>
    <row r="151" spans="1:3" x14ac:dyDescent="0.4">
      <c r="A151">
        <v>720</v>
      </c>
      <c r="B151">
        <v>-975</v>
      </c>
      <c r="C151">
        <v>-975</v>
      </c>
    </row>
    <row r="152" spans="1:3" x14ac:dyDescent="0.4">
      <c r="A152">
        <v>725</v>
      </c>
      <c r="B152">
        <v>-975</v>
      </c>
      <c r="C152">
        <v>-975</v>
      </c>
    </row>
    <row r="153" spans="1:3" x14ac:dyDescent="0.4">
      <c r="A153">
        <v>730</v>
      </c>
      <c r="B153">
        <v>-975</v>
      </c>
      <c r="C153">
        <v>-975</v>
      </c>
    </row>
    <row r="154" spans="1:3" x14ac:dyDescent="0.4">
      <c r="A154">
        <v>735</v>
      </c>
      <c r="B154">
        <v>-975</v>
      </c>
      <c r="C154">
        <v>-975</v>
      </c>
    </row>
    <row r="155" spans="1:3" x14ac:dyDescent="0.4">
      <c r="A155">
        <v>740</v>
      </c>
      <c r="B155">
        <v>-975</v>
      </c>
      <c r="C155">
        <v>-975</v>
      </c>
    </row>
    <row r="156" spans="1:3" x14ac:dyDescent="0.4">
      <c r="A156">
        <v>745</v>
      </c>
      <c r="B156">
        <v>-975</v>
      </c>
      <c r="C156">
        <v>-975</v>
      </c>
    </row>
    <row r="157" spans="1:3" x14ac:dyDescent="0.4">
      <c r="A157">
        <v>750</v>
      </c>
      <c r="B157">
        <v>-975</v>
      </c>
      <c r="C157">
        <v>-975</v>
      </c>
    </row>
    <row r="158" spans="1:3" x14ac:dyDescent="0.4">
      <c r="A158">
        <v>755</v>
      </c>
      <c r="B158">
        <v>-975</v>
      </c>
      <c r="C158">
        <v>-975</v>
      </c>
    </row>
    <row r="159" spans="1:3" x14ac:dyDescent="0.4">
      <c r="A159">
        <v>760</v>
      </c>
      <c r="B159">
        <v>-975</v>
      </c>
      <c r="C159">
        <v>-975</v>
      </c>
    </row>
    <row r="160" spans="1:3" x14ac:dyDescent="0.4">
      <c r="A160">
        <v>765</v>
      </c>
      <c r="B160">
        <v>-975</v>
      </c>
      <c r="C160">
        <v>-975</v>
      </c>
    </row>
    <row r="161" spans="1:3" x14ac:dyDescent="0.4">
      <c r="A161">
        <v>770</v>
      </c>
      <c r="B161">
        <v>-975</v>
      </c>
      <c r="C161">
        <v>-975</v>
      </c>
    </row>
    <row r="162" spans="1:3" x14ac:dyDescent="0.4">
      <c r="A162">
        <v>775</v>
      </c>
      <c r="B162">
        <v>-975</v>
      </c>
      <c r="C162">
        <v>-975</v>
      </c>
    </row>
    <row r="163" spans="1:3" x14ac:dyDescent="0.4">
      <c r="A163">
        <v>780</v>
      </c>
      <c r="B163">
        <v>-975</v>
      </c>
      <c r="C163">
        <v>-975</v>
      </c>
    </row>
    <row r="164" spans="1:3" x14ac:dyDescent="0.4">
      <c r="A164">
        <v>785</v>
      </c>
      <c r="B164">
        <v>-975</v>
      </c>
      <c r="C164">
        <v>-975</v>
      </c>
    </row>
    <row r="165" spans="1:3" x14ac:dyDescent="0.4">
      <c r="A165">
        <v>790</v>
      </c>
      <c r="B165">
        <v>-975</v>
      </c>
      <c r="C165">
        <v>-975</v>
      </c>
    </row>
    <row r="166" spans="1:3" x14ac:dyDescent="0.4">
      <c r="A166">
        <v>795</v>
      </c>
      <c r="B166">
        <v>-975</v>
      </c>
      <c r="C166">
        <v>-975</v>
      </c>
    </row>
    <row r="167" spans="1:3" x14ac:dyDescent="0.4">
      <c r="A167">
        <v>800</v>
      </c>
      <c r="B167">
        <v>-975</v>
      </c>
      <c r="C167">
        <v>-975</v>
      </c>
    </row>
    <row r="168" spans="1:3" x14ac:dyDescent="0.4">
      <c r="A168">
        <v>805</v>
      </c>
      <c r="B168">
        <v>-975</v>
      </c>
      <c r="C168">
        <v>-975</v>
      </c>
    </row>
    <row r="169" spans="1:3" x14ac:dyDescent="0.4">
      <c r="A169">
        <v>810</v>
      </c>
      <c r="B169">
        <v>-975</v>
      </c>
      <c r="C169">
        <v>-975</v>
      </c>
    </row>
    <row r="170" spans="1:3" x14ac:dyDescent="0.4">
      <c r="A170">
        <v>815</v>
      </c>
      <c r="B170">
        <v>-975</v>
      </c>
      <c r="C170">
        <v>-975</v>
      </c>
    </row>
    <row r="171" spans="1:3" x14ac:dyDescent="0.4">
      <c r="A171">
        <v>820</v>
      </c>
      <c r="B171">
        <v>-975</v>
      </c>
      <c r="C171">
        <v>-975</v>
      </c>
    </row>
    <row r="172" spans="1:3" x14ac:dyDescent="0.4">
      <c r="A172">
        <v>825</v>
      </c>
      <c r="B172">
        <v>-975</v>
      </c>
      <c r="C172">
        <v>-975</v>
      </c>
    </row>
    <row r="173" spans="1:3" x14ac:dyDescent="0.4">
      <c r="A173">
        <v>830</v>
      </c>
      <c r="B173">
        <v>-975</v>
      </c>
      <c r="C173">
        <v>-975</v>
      </c>
    </row>
    <row r="174" spans="1:3" x14ac:dyDescent="0.4">
      <c r="A174">
        <v>835</v>
      </c>
      <c r="B174">
        <v>-975</v>
      </c>
      <c r="C174">
        <v>-975</v>
      </c>
    </row>
    <row r="175" spans="1:3" x14ac:dyDescent="0.4">
      <c r="A175">
        <v>840</v>
      </c>
      <c r="B175">
        <v>-975</v>
      </c>
      <c r="C175">
        <v>-975</v>
      </c>
    </row>
    <row r="176" spans="1:3" x14ac:dyDescent="0.4">
      <c r="A176">
        <v>845</v>
      </c>
      <c r="B176">
        <v>-975</v>
      </c>
      <c r="C176">
        <v>-975</v>
      </c>
    </row>
    <row r="177" spans="1:3" x14ac:dyDescent="0.4">
      <c r="A177">
        <v>850</v>
      </c>
      <c r="B177">
        <v>-975</v>
      </c>
      <c r="C177">
        <v>-975</v>
      </c>
    </row>
    <row r="178" spans="1:3" x14ac:dyDescent="0.4">
      <c r="A178">
        <v>855</v>
      </c>
      <c r="B178">
        <v>-975</v>
      </c>
      <c r="C178">
        <v>-975</v>
      </c>
    </row>
    <row r="179" spans="1:3" x14ac:dyDescent="0.4">
      <c r="A179">
        <v>860</v>
      </c>
      <c r="B179">
        <v>-975</v>
      </c>
      <c r="C179">
        <v>-975</v>
      </c>
    </row>
    <row r="180" spans="1:3" x14ac:dyDescent="0.4">
      <c r="A180">
        <v>865</v>
      </c>
      <c r="B180">
        <v>-975</v>
      </c>
      <c r="C180">
        <v>-975</v>
      </c>
    </row>
    <row r="181" spans="1:3" x14ac:dyDescent="0.4">
      <c r="A181">
        <v>870</v>
      </c>
      <c r="B181">
        <v>-975</v>
      </c>
      <c r="C181">
        <v>-975</v>
      </c>
    </row>
    <row r="182" spans="1:3" x14ac:dyDescent="0.4">
      <c r="A182">
        <v>875</v>
      </c>
      <c r="B182">
        <v>-975</v>
      </c>
      <c r="C182">
        <v>-975</v>
      </c>
    </row>
    <row r="183" spans="1:3" x14ac:dyDescent="0.4">
      <c r="A183">
        <v>880</v>
      </c>
      <c r="B183">
        <v>-975</v>
      </c>
      <c r="C183">
        <v>-975</v>
      </c>
    </row>
    <row r="184" spans="1:3" x14ac:dyDescent="0.4">
      <c r="A184">
        <v>885</v>
      </c>
      <c r="B184">
        <v>-975</v>
      </c>
      <c r="C184">
        <v>-975</v>
      </c>
    </row>
    <row r="185" spans="1:3" x14ac:dyDescent="0.4">
      <c r="A185">
        <v>890</v>
      </c>
      <c r="B185">
        <v>-975</v>
      </c>
      <c r="C185">
        <v>-975</v>
      </c>
    </row>
    <row r="186" spans="1:3" x14ac:dyDescent="0.4">
      <c r="A186">
        <v>895</v>
      </c>
      <c r="B186">
        <v>-975</v>
      </c>
      <c r="C186">
        <v>-975</v>
      </c>
    </row>
    <row r="187" spans="1:3" x14ac:dyDescent="0.4">
      <c r="A187">
        <v>900</v>
      </c>
      <c r="B187">
        <v>-975</v>
      </c>
      <c r="C187">
        <v>-975</v>
      </c>
    </row>
    <row r="188" spans="1:3" x14ac:dyDescent="0.4">
      <c r="A188">
        <v>905</v>
      </c>
      <c r="B188">
        <v>-975</v>
      </c>
      <c r="C188">
        <v>-975</v>
      </c>
    </row>
    <row r="189" spans="1:3" x14ac:dyDescent="0.4">
      <c r="A189">
        <v>910</v>
      </c>
      <c r="B189">
        <v>-975</v>
      </c>
      <c r="C189">
        <v>-975</v>
      </c>
    </row>
    <row r="190" spans="1:3" x14ac:dyDescent="0.4">
      <c r="A190">
        <v>915</v>
      </c>
      <c r="B190">
        <v>-975</v>
      </c>
      <c r="C190">
        <v>-975</v>
      </c>
    </row>
    <row r="191" spans="1:3" x14ac:dyDescent="0.4">
      <c r="A191">
        <v>920</v>
      </c>
      <c r="B191">
        <v>-975</v>
      </c>
      <c r="C191">
        <v>-975</v>
      </c>
    </row>
    <row r="192" spans="1:3" x14ac:dyDescent="0.4">
      <c r="A192">
        <v>925</v>
      </c>
      <c r="B192">
        <v>-975</v>
      </c>
      <c r="C192">
        <v>-975</v>
      </c>
    </row>
    <row r="193" spans="1:3" x14ac:dyDescent="0.4">
      <c r="A193">
        <v>930</v>
      </c>
      <c r="B193">
        <v>-975</v>
      </c>
      <c r="C193">
        <v>-975</v>
      </c>
    </row>
    <row r="194" spans="1:3" x14ac:dyDescent="0.4">
      <c r="A194">
        <v>935</v>
      </c>
      <c r="B194">
        <v>-975</v>
      </c>
      <c r="C194">
        <v>-975</v>
      </c>
    </row>
    <row r="195" spans="1:3" x14ac:dyDescent="0.4">
      <c r="A195">
        <v>940</v>
      </c>
      <c r="B195">
        <v>-975</v>
      </c>
      <c r="C195">
        <v>-975</v>
      </c>
    </row>
    <row r="196" spans="1:3" x14ac:dyDescent="0.4">
      <c r="A196">
        <v>945</v>
      </c>
      <c r="B196">
        <v>-975</v>
      </c>
      <c r="C196">
        <v>-975</v>
      </c>
    </row>
    <row r="197" spans="1:3" x14ac:dyDescent="0.4">
      <c r="A197">
        <v>950</v>
      </c>
      <c r="B197">
        <v>-975</v>
      </c>
      <c r="C197">
        <v>-975</v>
      </c>
    </row>
    <row r="198" spans="1:3" x14ac:dyDescent="0.4">
      <c r="A198">
        <v>955</v>
      </c>
      <c r="B198">
        <v>-975</v>
      </c>
      <c r="C198">
        <v>-975</v>
      </c>
    </row>
    <row r="199" spans="1:3" x14ac:dyDescent="0.4">
      <c r="A199">
        <v>960</v>
      </c>
      <c r="B199">
        <v>-975</v>
      </c>
      <c r="C199">
        <v>-975</v>
      </c>
    </row>
    <row r="200" spans="1:3" x14ac:dyDescent="0.4">
      <c r="A200">
        <v>965</v>
      </c>
      <c r="B200">
        <v>-975</v>
      </c>
      <c r="C200">
        <v>-975</v>
      </c>
    </row>
    <row r="201" spans="1:3" x14ac:dyDescent="0.4">
      <c r="A201">
        <v>970</v>
      </c>
      <c r="B201">
        <v>-975</v>
      </c>
      <c r="C201">
        <v>-975</v>
      </c>
    </row>
    <row r="202" spans="1:3" x14ac:dyDescent="0.4">
      <c r="A202">
        <v>975</v>
      </c>
      <c r="B202">
        <v>-975</v>
      </c>
      <c r="C202">
        <v>-975</v>
      </c>
    </row>
    <row r="203" spans="1:3" x14ac:dyDescent="0.4">
      <c r="A203">
        <v>980</v>
      </c>
      <c r="B203">
        <v>-975</v>
      </c>
      <c r="C203">
        <v>-975</v>
      </c>
    </row>
    <row r="204" spans="1:3" x14ac:dyDescent="0.4">
      <c r="A204">
        <v>985</v>
      </c>
      <c r="B204">
        <v>-975</v>
      </c>
      <c r="C204">
        <v>-975</v>
      </c>
    </row>
    <row r="205" spans="1:3" x14ac:dyDescent="0.4">
      <c r="A205">
        <v>990</v>
      </c>
      <c r="B205">
        <v>-975</v>
      </c>
      <c r="C205">
        <v>-975</v>
      </c>
    </row>
    <row r="206" spans="1:3" x14ac:dyDescent="0.4">
      <c r="A206">
        <v>995</v>
      </c>
      <c r="B206">
        <v>-975</v>
      </c>
      <c r="C206">
        <v>-975</v>
      </c>
    </row>
    <row r="207" spans="1:3" x14ac:dyDescent="0.4">
      <c r="A207">
        <v>1000</v>
      </c>
      <c r="B207">
        <v>-975</v>
      </c>
      <c r="C207">
        <v>-975</v>
      </c>
    </row>
    <row r="208" spans="1:3" x14ac:dyDescent="0.4">
      <c r="A208">
        <v>1005</v>
      </c>
      <c r="B208">
        <v>-975</v>
      </c>
      <c r="C208">
        <v>-975</v>
      </c>
    </row>
    <row r="209" spans="1:3" x14ac:dyDescent="0.4">
      <c r="A209">
        <v>1010</v>
      </c>
      <c r="B209">
        <v>-975</v>
      </c>
      <c r="C209">
        <v>-975</v>
      </c>
    </row>
    <row r="210" spans="1:3" x14ac:dyDescent="0.4">
      <c r="A210">
        <v>1015</v>
      </c>
      <c r="B210">
        <v>-975</v>
      </c>
      <c r="C210">
        <v>-975</v>
      </c>
    </row>
    <row r="211" spans="1:3" x14ac:dyDescent="0.4">
      <c r="A211">
        <v>1020</v>
      </c>
      <c r="B211">
        <v>-975</v>
      </c>
      <c r="C211">
        <v>-975</v>
      </c>
    </row>
    <row r="212" spans="1:3" x14ac:dyDescent="0.4">
      <c r="A212">
        <v>1025</v>
      </c>
      <c r="B212">
        <v>-975</v>
      </c>
      <c r="C212">
        <v>-975</v>
      </c>
    </row>
    <row r="213" spans="1:3" x14ac:dyDescent="0.4">
      <c r="A213">
        <v>1030</v>
      </c>
      <c r="B213">
        <v>-975</v>
      </c>
      <c r="C213">
        <v>-975</v>
      </c>
    </row>
    <row r="214" spans="1:3" x14ac:dyDescent="0.4">
      <c r="A214">
        <v>1035</v>
      </c>
      <c r="B214">
        <v>-975</v>
      </c>
      <c r="C214">
        <v>-975</v>
      </c>
    </row>
    <row r="215" spans="1:3" x14ac:dyDescent="0.4">
      <c r="A215">
        <v>1040</v>
      </c>
      <c r="B215">
        <v>-975</v>
      </c>
      <c r="C215">
        <v>-975</v>
      </c>
    </row>
    <row r="216" spans="1:3" x14ac:dyDescent="0.4">
      <c r="A216">
        <v>1045</v>
      </c>
      <c r="B216">
        <v>-975</v>
      </c>
      <c r="C216">
        <v>-975</v>
      </c>
    </row>
    <row r="217" spans="1:3" x14ac:dyDescent="0.4">
      <c r="A217">
        <v>1050</v>
      </c>
      <c r="B217">
        <v>-975</v>
      </c>
      <c r="C217">
        <v>-975</v>
      </c>
    </row>
    <row r="218" spans="1:3" x14ac:dyDescent="0.4">
      <c r="A218">
        <v>1055</v>
      </c>
      <c r="B218">
        <v>-975</v>
      </c>
      <c r="C218">
        <v>-975</v>
      </c>
    </row>
    <row r="219" spans="1:3" x14ac:dyDescent="0.4">
      <c r="A219">
        <v>1060</v>
      </c>
      <c r="B219">
        <v>-975</v>
      </c>
      <c r="C219">
        <v>-975</v>
      </c>
    </row>
    <row r="220" spans="1:3" x14ac:dyDescent="0.4">
      <c r="A220">
        <v>1065</v>
      </c>
      <c r="B220">
        <v>-975</v>
      </c>
      <c r="C220">
        <v>-975</v>
      </c>
    </row>
    <row r="221" spans="1:3" x14ac:dyDescent="0.4">
      <c r="A221">
        <v>1070</v>
      </c>
      <c r="B221">
        <v>-975</v>
      </c>
      <c r="C221">
        <v>-975</v>
      </c>
    </row>
    <row r="222" spans="1:3" x14ac:dyDescent="0.4">
      <c r="A222">
        <v>1075</v>
      </c>
      <c r="B222">
        <v>-975</v>
      </c>
      <c r="C222">
        <v>-975</v>
      </c>
    </row>
    <row r="223" spans="1:3" x14ac:dyDescent="0.4">
      <c r="A223">
        <v>1080</v>
      </c>
      <c r="B223">
        <v>-975</v>
      </c>
      <c r="C223">
        <v>-975</v>
      </c>
    </row>
    <row r="224" spans="1:3" x14ac:dyDescent="0.4">
      <c r="A224">
        <v>1085</v>
      </c>
      <c r="B224">
        <v>-975</v>
      </c>
      <c r="C224">
        <v>-975</v>
      </c>
    </row>
    <row r="225" spans="1:3" x14ac:dyDescent="0.4">
      <c r="A225">
        <v>1090</v>
      </c>
      <c r="B225">
        <v>-975</v>
      </c>
      <c r="C225">
        <v>-975</v>
      </c>
    </row>
    <row r="226" spans="1:3" x14ac:dyDescent="0.4">
      <c r="A226">
        <v>1095</v>
      </c>
      <c r="B226">
        <v>-975</v>
      </c>
      <c r="C226">
        <v>-975</v>
      </c>
    </row>
    <row r="227" spans="1:3" x14ac:dyDescent="0.4">
      <c r="A227">
        <v>1100</v>
      </c>
      <c r="B227">
        <v>-975</v>
      </c>
      <c r="C227">
        <v>-975</v>
      </c>
    </row>
    <row r="228" spans="1:3" x14ac:dyDescent="0.4">
      <c r="A228">
        <v>1105</v>
      </c>
      <c r="B228">
        <v>-975</v>
      </c>
      <c r="C228">
        <v>-975</v>
      </c>
    </row>
    <row r="229" spans="1:3" x14ac:dyDescent="0.4">
      <c r="A229">
        <v>1110</v>
      </c>
      <c r="B229">
        <v>-975</v>
      </c>
      <c r="C229">
        <v>-975</v>
      </c>
    </row>
    <row r="230" spans="1:3" x14ac:dyDescent="0.4">
      <c r="A230">
        <v>1115</v>
      </c>
      <c r="B230">
        <v>-975</v>
      </c>
      <c r="C230">
        <v>-975</v>
      </c>
    </row>
    <row r="231" spans="1:3" x14ac:dyDescent="0.4">
      <c r="A231">
        <v>1120</v>
      </c>
      <c r="B231">
        <v>-975</v>
      </c>
      <c r="C231">
        <v>-975</v>
      </c>
    </row>
    <row r="232" spans="1:3" x14ac:dyDescent="0.4">
      <c r="A232">
        <v>1125</v>
      </c>
      <c r="B232">
        <v>-975</v>
      </c>
      <c r="C232">
        <v>-975</v>
      </c>
    </row>
    <row r="233" spans="1:3" x14ac:dyDescent="0.4">
      <c r="A233">
        <v>1130</v>
      </c>
      <c r="B233">
        <v>-975</v>
      </c>
      <c r="C233">
        <v>-975</v>
      </c>
    </row>
    <row r="234" spans="1:3" x14ac:dyDescent="0.4">
      <c r="A234">
        <v>1135</v>
      </c>
      <c r="B234">
        <v>-975</v>
      </c>
      <c r="C234">
        <v>-975</v>
      </c>
    </row>
    <row r="235" spans="1:3" x14ac:dyDescent="0.4">
      <c r="A235">
        <v>1140</v>
      </c>
      <c r="B235">
        <v>-975</v>
      </c>
      <c r="C235">
        <v>-975</v>
      </c>
    </row>
    <row r="236" spans="1:3" x14ac:dyDescent="0.4">
      <c r="A236">
        <v>1145</v>
      </c>
      <c r="B236">
        <v>-975</v>
      </c>
      <c r="C236">
        <v>-975</v>
      </c>
    </row>
    <row r="237" spans="1:3" x14ac:dyDescent="0.4">
      <c r="A237">
        <v>1150</v>
      </c>
      <c r="B237">
        <v>-975</v>
      </c>
      <c r="C237">
        <v>-975</v>
      </c>
    </row>
    <row r="238" spans="1:3" x14ac:dyDescent="0.4">
      <c r="A238">
        <v>1155</v>
      </c>
      <c r="B238">
        <v>-975</v>
      </c>
      <c r="C238">
        <v>-975</v>
      </c>
    </row>
    <row r="239" spans="1:3" x14ac:dyDescent="0.4">
      <c r="A239">
        <v>1160</v>
      </c>
      <c r="B239">
        <v>-975</v>
      </c>
      <c r="C239">
        <v>-975</v>
      </c>
    </row>
    <row r="240" spans="1:3" x14ac:dyDescent="0.4">
      <c r="A240">
        <v>1165</v>
      </c>
      <c r="B240">
        <v>-975</v>
      </c>
      <c r="C240">
        <v>-975</v>
      </c>
    </row>
    <row r="241" spans="1:3" x14ac:dyDescent="0.4">
      <c r="A241">
        <v>1170</v>
      </c>
      <c r="B241">
        <v>-975</v>
      </c>
      <c r="C241">
        <v>-975</v>
      </c>
    </row>
    <row r="242" spans="1:3" x14ac:dyDescent="0.4">
      <c r="A242">
        <v>1175</v>
      </c>
      <c r="B242">
        <v>-975</v>
      </c>
      <c r="C242">
        <v>-975</v>
      </c>
    </row>
    <row r="243" spans="1:3" x14ac:dyDescent="0.4">
      <c r="A243">
        <v>1180</v>
      </c>
      <c r="B243">
        <v>-975</v>
      </c>
      <c r="C243">
        <v>-975</v>
      </c>
    </row>
    <row r="244" spans="1:3" x14ac:dyDescent="0.4">
      <c r="A244">
        <v>1185</v>
      </c>
      <c r="B244">
        <v>-975</v>
      </c>
      <c r="C244">
        <v>-975</v>
      </c>
    </row>
    <row r="245" spans="1:3" x14ac:dyDescent="0.4">
      <c r="A245">
        <v>1190</v>
      </c>
      <c r="B245">
        <v>-975</v>
      </c>
      <c r="C245">
        <v>-975</v>
      </c>
    </row>
    <row r="246" spans="1:3" x14ac:dyDescent="0.4">
      <c r="A246">
        <v>1195</v>
      </c>
      <c r="B246">
        <v>-975</v>
      </c>
      <c r="C246">
        <v>-975</v>
      </c>
    </row>
    <row r="247" spans="1:3" x14ac:dyDescent="0.4">
      <c r="A247">
        <v>1200</v>
      </c>
      <c r="B247">
        <v>-975</v>
      </c>
      <c r="C247">
        <v>-975</v>
      </c>
    </row>
    <row r="248" spans="1:3" x14ac:dyDescent="0.4">
      <c r="A248">
        <v>1205</v>
      </c>
      <c r="B248">
        <v>-975</v>
      </c>
      <c r="C248">
        <v>-975</v>
      </c>
    </row>
    <row r="249" spans="1:3" x14ac:dyDescent="0.4">
      <c r="A249">
        <v>1210</v>
      </c>
      <c r="B249">
        <v>-975</v>
      </c>
      <c r="C249">
        <v>-975</v>
      </c>
    </row>
    <row r="250" spans="1:3" x14ac:dyDescent="0.4">
      <c r="A250">
        <v>1215</v>
      </c>
      <c r="B250">
        <v>-975</v>
      </c>
      <c r="C250">
        <v>-975</v>
      </c>
    </row>
    <row r="251" spans="1:3" x14ac:dyDescent="0.4">
      <c r="A251">
        <v>1220</v>
      </c>
      <c r="B251">
        <v>-975</v>
      </c>
      <c r="C251">
        <v>-975</v>
      </c>
    </row>
    <row r="252" spans="1:3" x14ac:dyDescent="0.4">
      <c r="A252">
        <v>1225</v>
      </c>
      <c r="B252">
        <v>-975</v>
      </c>
      <c r="C252">
        <v>-975</v>
      </c>
    </row>
    <row r="253" spans="1:3" x14ac:dyDescent="0.4">
      <c r="A253">
        <v>1230</v>
      </c>
      <c r="B253">
        <v>-975</v>
      </c>
      <c r="C253">
        <v>-975</v>
      </c>
    </row>
    <row r="254" spans="1:3" x14ac:dyDescent="0.4">
      <c r="A254">
        <v>1235</v>
      </c>
      <c r="B254">
        <v>-975</v>
      </c>
      <c r="C254">
        <v>-975</v>
      </c>
    </row>
    <row r="255" spans="1:3" x14ac:dyDescent="0.4">
      <c r="A255">
        <v>1240</v>
      </c>
      <c r="B255">
        <v>-975</v>
      </c>
      <c r="C255">
        <v>-975</v>
      </c>
    </row>
    <row r="256" spans="1:3" x14ac:dyDescent="0.4">
      <c r="A256">
        <v>1245</v>
      </c>
      <c r="B256">
        <v>-975</v>
      </c>
      <c r="C256">
        <v>-975</v>
      </c>
    </row>
    <row r="257" spans="1:3" x14ac:dyDescent="0.4">
      <c r="A257">
        <v>1250</v>
      </c>
      <c r="B257">
        <v>-975</v>
      </c>
      <c r="C257">
        <v>-975</v>
      </c>
    </row>
    <row r="258" spans="1:3" x14ac:dyDescent="0.4">
      <c r="A258">
        <v>1255</v>
      </c>
      <c r="B258">
        <v>-975</v>
      </c>
      <c r="C258">
        <v>-975</v>
      </c>
    </row>
    <row r="259" spans="1:3" x14ac:dyDescent="0.4">
      <c r="A259">
        <v>1260</v>
      </c>
      <c r="B259">
        <v>-975</v>
      </c>
      <c r="C259">
        <v>-975</v>
      </c>
    </row>
    <row r="260" spans="1:3" x14ac:dyDescent="0.4">
      <c r="A260">
        <v>1265</v>
      </c>
      <c r="B260">
        <v>-975</v>
      </c>
      <c r="C260">
        <v>-975</v>
      </c>
    </row>
    <row r="261" spans="1:3" x14ac:dyDescent="0.4">
      <c r="A261">
        <v>1270</v>
      </c>
      <c r="B261">
        <v>-975</v>
      </c>
      <c r="C261">
        <v>-975</v>
      </c>
    </row>
    <row r="262" spans="1:3" x14ac:dyDescent="0.4">
      <c r="A262">
        <v>1275</v>
      </c>
      <c r="B262">
        <v>-975</v>
      </c>
      <c r="C262">
        <v>-975</v>
      </c>
    </row>
    <row r="263" spans="1:3" x14ac:dyDescent="0.4">
      <c r="A263">
        <v>1280</v>
      </c>
      <c r="B263">
        <v>-975</v>
      </c>
      <c r="C263">
        <v>-975</v>
      </c>
    </row>
    <row r="264" spans="1:3" x14ac:dyDescent="0.4">
      <c r="A264">
        <v>1285</v>
      </c>
      <c r="B264">
        <v>-975</v>
      </c>
      <c r="C264">
        <v>-975</v>
      </c>
    </row>
    <row r="265" spans="1:3" x14ac:dyDescent="0.4">
      <c r="A265">
        <v>1290</v>
      </c>
      <c r="B265">
        <v>-975</v>
      </c>
      <c r="C265">
        <v>-975</v>
      </c>
    </row>
    <row r="266" spans="1:3" x14ac:dyDescent="0.4">
      <c r="A266">
        <v>1295</v>
      </c>
      <c r="B266">
        <v>-975</v>
      </c>
      <c r="C266">
        <v>-975</v>
      </c>
    </row>
    <row r="267" spans="1:3" x14ac:dyDescent="0.4">
      <c r="A267">
        <v>1300</v>
      </c>
      <c r="B267">
        <v>-975</v>
      </c>
      <c r="C267">
        <v>-975</v>
      </c>
    </row>
    <row r="268" spans="1:3" x14ac:dyDescent="0.4">
      <c r="A268">
        <v>1305</v>
      </c>
      <c r="B268">
        <v>-975</v>
      </c>
      <c r="C268">
        <v>-975</v>
      </c>
    </row>
    <row r="269" spans="1:3" x14ac:dyDescent="0.4">
      <c r="A269">
        <v>1310</v>
      </c>
      <c r="B269">
        <v>-975</v>
      </c>
      <c r="C269">
        <v>-975</v>
      </c>
    </row>
    <row r="270" spans="1:3" x14ac:dyDescent="0.4">
      <c r="A270">
        <v>1315</v>
      </c>
      <c r="B270">
        <v>-975</v>
      </c>
      <c r="C270">
        <v>-975</v>
      </c>
    </row>
    <row r="271" spans="1:3" x14ac:dyDescent="0.4">
      <c r="A271">
        <v>1320</v>
      </c>
      <c r="B271">
        <v>-975</v>
      </c>
      <c r="C271">
        <v>-975</v>
      </c>
    </row>
    <row r="272" spans="1:3" x14ac:dyDescent="0.4">
      <c r="A272">
        <v>1325</v>
      </c>
      <c r="B272">
        <v>-975</v>
      </c>
      <c r="C272">
        <v>-975</v>
      </c>
    </row>
    <row r="273" spans="1:3" x14ac:dyDescent="0.4">
      <c r="A273">
        <v>1330</v>
      </c>
      <c r="B273">
        <v>-975</v>
      </c>
      <c r="C273">
        <v>-975</v>
      </c>
    </row>
    <row r="274" spans="1:3" x14ac:dyDescent="0.4">
      <c r="A274">
        <v>1335</v>
      </c>
      <c r="B274">
        <v>-975</v>
      </c>
      <c r="C274">
        <v>-975</v>
      </c>
    </row>
    <row r="275" spans="1:3" x14ac:dyDescent="0.4">
      <c r="A275">
        <v>1340</v>
      </c>
      <c r="B275">
        <v>-975</v>
      </c>
      <c r="C275">
        <v>-975</v>
      </c>
    </row>
    <row r="276" spans="1:3" x14ac:dyDescent="0.4">
      <c r="A276">
        <v>1345</v>
      </c>
      <c r="B276">
        <v>-975</v>
      </c>
      <c r="C276">
        <v>-975</v>
      </c>
    </row>
    <row r="277" spans="1:3" x14ac:dyDescent="0.4">
      <c r="A277">
        <v>1350</v>
      </c>
      <c r="B277">
        <v>-975</v>
      </c>
      <c r="C277">
        <v>-975</v>
      </c>
    </row>
    <row r="278" spans="1:3" x14ac:dyDescent="0.4">
      <c r="A278">
        <v>1355</v>
      </c>
      <c r="B278">
        <v>-975</v>
      </c>
      <c r="C278">
        <v>-975</v>
      </c>
    </row>
    <row r="279" spans="1:3" x14ac:dyDescent="0.4">
      <c r="A279">
        <v>1360</v>
      </c>
      <c r="B279">
        <v>-975</v>
      </c>
      <c r="C279">
        <v>-975</v>
      </c>
    </row>
    <row r="280" spans="1:3" x14ac:dyDescent="0.4">
      <c r="A280">
        <v>1365</v>
      </c>
      <c r="B280">
        <v>-975</v>
      </c>
      <c r="C280">
        <v>-975</v>
      </c>
    </row>
    <row r="281" spans="1:3" x14ac:dyDescent="0.4">
      <c r="A281">
        <v>1370</v>
      </c>
      <c r="B281">
        <v>-975</v>
      </c>
      <c r="C281">
        <v>-975</v>
      </c>
    </row>
    <row r="282" spans="1:3" x14ac:dyDescent="0.4">
      <c r="A282">
        <v>1375</v>
      </c>
      <c r="B282">
        <v>-975</v>
      </c>
      <c r="C282">
        <v>-975</v>
      </c>
    </row>
    <row r="283" spans="1:3" x14ac:dyDescent="0.4">
      <c r="A283">
        <v>1380</v>
      </c>
      <c r="B283">
        <v>-975</v>
      </c>
      <c r="C283">
        <v>-975</v>
      </c>
    </row>
    <row r="284" spans="1:3" x14ac:dyDescent="0.4">
      <c r="A284">
        <v>1385</v>
      </c>
      <c r="B284">
        <v>-975</v>
      </c>
      <c r="C284">
        <v>-975</v>
      </c>
    </row>
    <row r="285" spans="1:3" x14ac:dyDescent="0.4">
      <c r="A285">
        <v>1390</v>
      </c>
      <c r="B285">
        <v>-975</v>
      </c>
      <c r="C285">
        <v>-975</v>
      </c>
    </row>
    <row r="286" spans="1:3" x14ac:dyDescent="0.4">
      <c r="A286">
        <v>1395</v>
      </c>
      <c r="B286">
        <v>-975</v>
      </c>
      <c r="C286">
        <v>-975</v>
      </c>
    </row>
    <row r="287" spans="1:3" x14ac:dyDescent="0.4">
      <c r="A287">
        <v>1400</v>
      </c>
      <c r="B287">
        <v>-975</v>
      </c>
      <c r="C287">
        <v>-975</v>
      </c>
    </row>
    <row r="288" spans="1:3" x14ac:dyDescent="0.4">
      <c r="A288">
        <v>1405</v>
      </c>
      <c r="B288">
        <v>-975</v>
      </c>
      <c r="C288">
        <v>-975</v>
      </c>
    </row>
    <row r="289" spans="1:3" x14ac:dyDescent="0.4">
      <c r="A289">
        <v>1410</v>
      </c>
      <c r="B289">
        <v>-975</v>
      </c>
      <c r="C289">
        <v>-975</v>
      </c>
    </row>
    <row r="290" spans="1:3" x14ac:dyDescent="0.4">
      <c r="A290">
        <v>1415</v>
      </c>
      <c r="B290">
        <v>-975</v>
      </c>
      <c r="C290">
        <v>-975</v>
      </c>
    </row>
    <row r="291" spans="1:3" x14ac:dyDescent="0.4">
      <c r="A291">
        <v>1420</v>
      </c>
      <c r="B291">
        <v>-975</v>
      </c>
      <c r="C291">
        <v>-975</v>
      </c>
    </row>
    <row r="292" spans="1:3" x14ac:dyDescent="0.4">
      <c r="A292">
        <v>1425</v>
      </c>
      <c r="B292">
        <v>-975</v>
      </c>
      <c r="C292">
        <v>-975</v>
      </c>
    </row>
    <row r="293" spans="1:3" x14ac:dyDescent="0.4">
      <c r="A293">
        <v>1430</v>
      </c>
      <c r="B293">
        <v>-975</v>
      </c>
      <c r="C293">
        <v>-975</v>
      </c>
    </row>
    <row r="294" spans="1:3" x14ac:dyDescent="0.4">
      <c r="A294">
        <v>1435</v>
      </c>
      <c r="B294">
        <v>-975</v>
      </c>
      <c r="C294">
        <v>-975</v>
      </c>
    </row>
    <row r="295" spans="1:3" x14ac:dyDescent="0.4">
      <c r="A295">
        <v>1440</v>
      </c>
      <c r="B295">
        <v>-975</v>
      </c>
      <c r="C295">
        <v>-975</v>
      </c>
    </row>
    <row r="296" spans="1:3" x14ac:dyDescent="0.4">
      <c r="A296">
        <v>1445</v>
      </c>
      <c r="B296">
        <v>-975</v>
      </c>
      <c r="C296">
        <v>-975</v>
      </c>
    </row>
    <row r="297" spans="1:3" x14ac:dyDescent="0.4">
      <c r="A297">
        <v>1450</v>
      </c>
      <c r="B297">
        <v>-975</v>
      </c>
      <c r="C297">
        <v>-975</v>
      </c>
    </row>
    <row r="298" spans="1:3" x14ac:dyDescent="0.4">
      <c r="A298">
        <v>1455</v>
      </c>
      <c r="B298">
        <v>-975</v>
      </c>
      <c r="C298">
        <v>-975</v>
      </c>
    </row>
    <row r="299" spans="1:3" x14ac:dyDescent="0.4">
      <c r="A299">
        <v>1460</v>
      </c>
      <c r="B299">
        <v>-975</v>
      </c>
      <c r="C299">
        <v>-975</v>
      </c>
    </row>
    <row r="300" spans="1:3" x14ac:dyDescent="0.4">
      <c r="A300">
        <v>1465</v>
      </c>
      <c r="B300">
        <v>-975</v>
      </c>
      <c r="C300">
        <v>-975</v>
      </c>
    </row>
    <row r="301" spans="1:3" x14ac:dyDescent="0.4">
      <c r="A301">
        <v>1470</v>
      </c>
      <c r="B301">
        <v>-975</v>
      </c>
      <c r="C301">
        <v>-975</v>
      </c>
    </row>
    <row r="302" spans="1:3" x14ac:dyDescent="0.4">
      <c r="A302">
        <v>1475</v>
      </c>
      <c r="B302">
        <v>-975</v>
      </c>
      <c r="C302">
        <v>-975</v>
      </c>
    </row>
    <row r="303" spans="1:3" x14ac:dyDescent="0.4">
      <c r="A303">
        <v>1480</v>
      </c>
      <c r="B303">
        <v>-975</v>
      </c>
      <c r="C303">
        <v>-975</v>
      </c>
    </row>
    <row r="304" spans="1:3" x14ac:dyDescent="0.4">
      <c r="A304">
        <v>1485</v>
      </c>
      <c r="B304">
        <v>-975</v>
      </c>
      <c r="C304">
        <v>-975</v>
      </c>
    </row>
    <row r="305" spans="1:3" x14ac:dyDescent="0.4">
      <c r="A305">
        <v>1490</v>
      </c>
      <c r="B305">
        <v>-975</v>
      </c>
      <c r="C305">
        <v>-975</v>
      </c>
    </row>
    <row r="306" spans="1:3" x14ac:dyDescent="0.4">
      <c r="A306">
        <v>1495</v>
      </c>
      <c r="B306">
        <v>-975</v>
      </c>
      <c r="C306">
        <v>-975</v>
      </c>
    </row>
    <row r="307" spans="1:3" x14ac:dyDescent="0.4">
      <c r="A307">
        <v>1500</v>
      </c>
      <c r="B307">
        <v>-975</v>
      </c>
      <c r="C307">
        <v>-975</v>
      </c>
    </row>
    <row r="308" spans="1:3" x14ac:dyDescent="0.4">
      <c r="A308">
        <v>1505</v>
      </c>
      <c r="B308">
        <v>-975</v>
      </c>
      <c r="C308">
        <v>-975</v>
      </c>
    </row>
    <row r="309" spans="1:3" x14ac:dyDescent="0.4">
      <c r="A309">
        <v>1510</v>
      </c>
      <c r="B309">
        <v>-975</v>
      </c>
      <c r="C309">
        <v>-975</v>
      </c>
    </row>
    <row r="310" spans="1:3" x14ac:dyDescent="0.4">
      <c r="A310">
        <v>1515</v>
      </c>
      <c r="B310">
        <v>-975</v>
      </c>
      <c r="C310">
        <v>-975</v>
      </c>
    </row>
    <row r="311" spans="1:3" x14ac:dyDescent="0.4">
      <c r="A311">
        <v>1520</v>
      </c>
      <c r="B311">
        <v>-975</v>
      </c>
      <c r="C311">
        <v>-975</v>
      </c>
    </row>
    <row r="312" spans="1:3" x14ac:dyDescent="0.4">
      <c r="A312">
        <v>1525</v>
      </c>
      <c r="B312">
        <v>-975</v>
      </c>
      <c r="C312">
        <v>-975</v>
      </c>
    </row>
    <row r="313" spans="1:3" x14ac:dyDescent="0.4">
      <c r="A313">
        <v>1530</v>
      </c>
      <c r="B313">
        <v>-975</v>
      </c>
      <c r="C313">
        <v>-975</v>
      </c>
    </row>
    <row r="314" spans="1:3" x14ac:dyDescent="0.4">
      <c r="A314">
        <v>1535</v>
      </c>
      <c r="B314">
        <v>-975</v>
      </c>
      <c r="C314">
        <v>-975</v>
      </c>
    </row>
    <row r="315" spans="1:3" x14ac:dyDescent="0.4">
      <c r="A315">
        <v>1540</v>
      </c>
      <c r="B315">
        <v>-975</v>
      </c>
      <c r="C315">
        <v>-975</v>
      </c>
    </row>
    <row r="316" spans="1:3" x14ac:dyDescent="0.4">
      <c r="A316">
        <v>1545</v>
      </c>
      <c r="B316">
        <v>-975</v>
      </c>
      <c r="C316">
        <v>-975</v>
      </c>
    </row>
    <row r="317" spans="1:3" x14ac:dyDescent="0.4">
      <c r="A317">
        <v>1550</v>
      </c>
      <c r="B317">
        <v>-975</v>
      </c>
      <c r="C317">
        <v>-975</v>
      </c>
    </row>
    <row r="318" spans="1:3" x14ac:dyDescent="0.4">
      <c r="A318">
        <v>1555</v>
      </c>
      <c r="B318">
        <v>-975</v>
      </c>
      <c r="C318">
        <v>-975</v>
      </c>
    </row>
    <row r="319" spans="1:3" x14ac:dyDescent="0.4">
      <c r="A319">
        <v>1560</v>
      </c>
      <c r="B319">
        <v>-975</v>
      </c>
      <c r="C319">
        <v>-975</v>
      </c>
    </row>
    <row r="320" spans="1:3" x14ac:dyDescent="0.4">
      <c r="A320">
        <v>1565</v>
      </c>
      <c r="B320">
        <v>-975</v>
      </c>
      <c r="C320">
        <v>-975</v>
      </c>
    </row>
    <row r="321" spans="1:3" x14ac:dyDescent="0.4">
      <c r="A321">
        <v>1570</v>
      </c>
      <c r="B321">
        <v>-975</v>
      </c>
      <c r="C321">
        <v>-975</v>
      </c>
    </row>
    <row r="322" spans="1:3" x14ac:dyDescent="0.4">
      <c r="A322">
        <v>1575</v>
      </c>
      <c r="B322">
        <v>-975</v>
      </c>
      <c r="C322">
        <v>-975</v>
      </c>
    </row>
    <row r="323" spans="1:3" x14ac:dyDescent="0.4">
      <c r="A323">
        <v>1580</v>
      </c>
      <c r="B323">
        <v>-975</v>
      </c>
      <c r="C323">
        <v>-975</v>
      </c>
    </row>
    <row r="324" spans="1:3" x14ac:dyDescent="0.4">
      <c r="A324">
        <v>1585</v>
      </c>
      <c r="B324">
        <v>-975</v>
      </c>
      <c r="C324">
        <v>-975</v>
      </c>
    </row>
    <row r="325" spans="1:3" x14ac:dyDescent="0.4">
      <c r="A325">
        <v>1590</v>
      </c>
      <c r="B325">
        <v>-975</v>
      </c>
      <c r="C325">
        <v>-975</v>
      </c>
    </row>
    <row r="326" spans="1:3" x14ac:dyDescent="0.4">
      <c r="A326">
        <v>1595</v>
      </c>
      <c r="B326">
        <v>-975</v>
      </c>
      <c r="C326">
        <v>-975</v>
      </c>
    </row>
    <row r="327" spans="1:3" x14ac:dyDescent="0.4">
      <c r="A327">
        <v>1600</v>
      </c>
      <c r="B327">
        <v>-975</v>
      </c>
      <c r="C327">
        <v>-975</v>
      </c>
    </row>
    <row r="328" spans="1:3" x14ac:dyDescent="0.4">
      <c r="A328">
        <v>1605</v>
      </c>
      <c r="B328">
        <v>-975</v>
      </c>
      <c r="C328">
        <v>-975</v>
      </c>
    </row>
    <row r="329" spans="1:3" x14ac:dyDescent="0.4">
      <c r="A329">
        <v>1610</v>
      </c>
      <c r="B329">
        <v>-975</v>
      </c>
      <c r="C329">
        <v>-975</v>
      </c>
    </row>
    <row r="330" spans="1:3" x14ac:dyDescent="0.4">
      <c r="A330">
        <v>1615</v>
      </c>
      <c r="B330">
        <v>-975</v>
      </c>
      <c r="C330">
        <v>-975</v>
      </c>
    </row>
    <row r="331" spans="1:3" x14ac:dyDescent="0.4">
      <c r="A331">
        <v>1620</v>
      </c>
      <c r="B331">
        <v>-975</v>
      </c>
      <c r="C331">
        <v>-975</v>
      </c>
    </row>
    <row r="332" spans="1:3" x14ac:dyDescent="0.4">
      <c r="A332">
        <v>1625</v>
      </c>
      <c r="B332">
        <v>-975</v>
      </c>
      <c r="C332">
        <v>-975</v>
      </c>
    </row>
    <row r="333" spans="1:3" x14ac:dyDescent="0.4">
      <c r="A333">
        <v>1630</v>
      </c>
      <c r="B333">
        <v>-975</v>
      </c>
      <c r="C333">
        <v>-975</v>
      </c>
    </row>
    <row r="334" spans="1:3" x14ac:dyDescent="0.4">
      <c r="A334">
        <v>1635</v>
      </c>
      <c r="B334">
        <v>-950</v>
      </c>
      <c r="C334">
        <v>-975</v>
      </c>
    </row>
    <row r="335" spans="1:3" x14ac:dyDescent="0.4">
      <c r="A335">
        <v>1640</v>
      </c>
      <c r="B335">
        <v>-950</v>
      </c>
      <c r="C335">
        <v>-975</v>
      </c>
    </row>
    <row r="336" spans="1:3" x14ac:dyDescent="0.4">
      <c r="A336">
        <v>1645</v>
      </c>
      <c r="B336">
        <v>-950</v>
      </c>
      <c r="C336">
        <v>-975</v>
      </c>
    </row>
    <row r="337" spans="1:3" x14ac:dyDescent="0.4">
      <c r="A337">
        <v>1650</v>
      </c>
      <c r="B337">
        <v>-950</v>
      </c>
      <c r="C337">
        <v>-975</v>
      </c>
    </row>
    <row r="338" spans="1:3" x14ac:dyDescent="0.4">
      <c r="A338">
        <v>1655</v>
      </c>
      <c r="B338">
        <v>-950</v>
      </c>
      <c r="C338">
        <v>-975</v>
      </c>
    </row>
    <row r="339" spans="1:3" x14ac:dyDescent="0.4">
      <c r="A339">
        <v>1660</v>
      </c>
      <c r="B339">
        <v>-950</v>
      </c>
      <c r="C339">
        <v>-975</v>
      </c>
    </row>
    <row r="340" spans="1:3" x14ac:dyDescent="0.4">
      <c r="A340">
        <v>1665</v>
      </c>
      <c r="B340">
        <v>-950</v>
      </c>
      <c r="C340">
        <v>-975</v>
      </c>
    </row>
    <row r="341" spans="1:3" x14ac:dyDescent="0.4">
      <c r="A341">
        <v>1670</v>
      </c>
      <c r="B341">
        <v>-950</v>
      </c>
      <c r="C341">
        <v>-975</v>
      </c>
    </row>
    <row r="342" spans="1:3" x14ac:dyDescent="0.4">
      <c r="A342">
        <v>1675</v>
      </c>
      <c r="B342">
        <v>-950</v>
      </c>
      <c r="C342">
        <v>-975</v>
      </c>
    </row>
    <row r="343" spans="1:3" x14ac:dyDescent="0.4">
      <c r="A343">
        <v>1680</v>
      </c>
      <c r="B343">
        <v>-950</v>
      </c>
      <c r="C343">
        <v>-975</v>
      </c>
    </row>
    <row r="344" spans="1:3" x14ac:dyDescent="0.4">
      <c r="A344">
        <v>1685</v>
      </c>
      <c r="B344">
        <v>-950</v>
      </c>
      <c r="C344">
        <v>-975</v>
      </c>
    </row>
    <row r="345" spans="1:3" x14ac:dyDescent="0.4">
      <c r="A345">
        <v>1690</v>
      </c>
      <c r="B345">
        <v>-950</v>
      </c>
      <c r="C345">
        <v>-975</v>
      </c>
    </row>
    <row r="346" spans="1:3" x14ac:dyDescent="0.4">
      <c r="A346">
        <v>1695</v>
      </c>
      <c r="B346">
        <v>-950</v>
      </c>
      <c r="C346">
        <v>-975</v>
      </c>
    </row>
    <row r="347" spans="1:3" x14ac:dyDescent="0.4">
      <c r="A347">
        <v>1700</v>
      </c>
      <c r="B347">
        <v>-950</v>
      </c>
      <c r="C347">
        <v>-975</v>
      </c>
    </row>
    <row r="348" spans="1:3" x14ac:dyDescent="0.4">
      <c r="A348">
        <v>1705</v>
      </c>
      <c r="B348">
        <v>-950</v>
      </c>
      <c r="C348">
        <v>-975</v>
      </c>
    </row>
    <row r="349" spans="1:3" x14ac:dyDescent="0.4">
      <c r="A349">
        <v>1710</v>
      </c>
      <c r="B349">
        <v>-950</v>
      </c>
      <c r="C349">
        <v>-975</v>
      </c>
    </row>
    <row r="350" spans="1:3" x14ac:dyDescent="0.4">
      <c r="A350">
        <v>1715</v>
      </c>
      <c r="B350">
        <v>-950</v>
      </c>
      <c r="C350">
        <v>-975</v>
      </c>
    </row>
    <row r="351" spans="1:3" x14ac:dyDescent="0.4">
      <c r="A351">
        <v>1720</v>
      </c>
      <c r="B351">
        <v>-950</v>
      </c>
      <c r="C351">
        <v>-975</v>
      </c>
    </row>
    <row r="352" spans="1:3" x14ac:dyDescent="0.4">
      <c r="A352">
        <v>1725</v>
      </c>
      <c r="B352">
        <v>-950</v>
      </c>
      <c r="C352">
        <v>-975</v>
      </c>
    </row>
    <row r="353" spans="1:3" x14ac:dyDescent="0.4">
      <c r="A353">
        <v>1730</v>
      </c>
      <c r="B353">
        <v>-950</v>
      </c>
      <c r="C353">
        <v>-975</v>
      </c>
    </row>
    <row r="354" spans="1:3" x14ac:dyDescent="0.4">
      <c r="A354">
        <v>1735</v>
      </c>
      <c r="B354">
        <v>-950</v>
      </c>
      <c r="C354">
        <v>-975</v>
      </c>
    </row>
    <row r="355" spans="1:3" x14ac:dyDescent="0.4">
      <c r="A355">
        <v>1740</v>
      </c>
      <c r="B355">
        <v>-950</v>
      </c>
      <c r="C355">
        <v>-975</v>
      </c>
    </row>
    <row r="356" spans="1:3" x14ac:dyDescent="0.4">
      <c r="A356">
        <v>1745</v>
      </c>
      <c r="B356">
        <v>-950</v>
      </c>
      <c r="C356">
        <v>-975</v>
      </c>
    </row>
    <row r="357" spans="1:3" x14ac:dyDescent="0.4">
      <c r="A357">
        <v>1750</v>
      </c>
      <c r="B357">
        <v>-950</v>
      </c>
      <c r="C357">
        <v>-975</v>
      </c>
    </row>
    <row r="358" spans="1:3" x14ac:dyDescent="0.4">
      <c r="A358">
        <v>1755</v>
      </c>
      <c r="B358">
        <v>-950</v>
      </c>
      <c r="C358">
        <v>-975</v>
      </c>
    </row>
    <row r="359" spans="1:3" x14ac:dyDescent="0.4">
      <c r="A359">
        <v>1760</v>
      </c>
      <c r="B359">
        <v>-950</v>
      </c>
      <c r="C359">
        <v>-975</v>
      </c>
    </row>
    <row r="360" spans="1:3" x14ac:dyDescent="0.4">
      <c r="A360">
        <v>1765</v>
      </c>
      <c r="B360">
        <v>-950</v>
      </c>
      <c r="C360">
        <v>-975</v>
      </c>
    </row>
    <row r="361" spans="1:3" x14ac:dyDescent="0.4">
      <c r="A361">
        <v>1770</v>
      </c>
      <c r="B361">
        <v>-950</v>
      </c>
      <c r="C361">
        <v>-975</v>
      </c>
    </row>
    <row r="362" spans="1:3" x14ac:dyDescent="0.4">
      <c r="A362">
        <v>1775</v>
      </c>
      <c r="B362">
        <v>-950</v>
      </c>
      <c r="C362">
        <v>-975</v>
      </c>
    </row>
    <row r="363" spans="1:3" x14ac:dyDescent="0.4">
      <c r="A363">
        <v>1780</v>
      </c>
      <c r="B363">
        <v>-950</v>
      </c>
      <c r="C363">
        <v>-975</v>
      </c>
    </row>
    <row r="364" spans="1:3" x14ac:dyDescent="0.4">
      <c r="A364">
        <v>1785</v>
      </c>
      <c r="B364">
        <v>-950</v>
      </c>
      <c r="C364">
        <v>-975</v>
      </c>
    </row>
    <row r="365" spans="1:3" x14ac:dyDescent="0.4">
      <c r="A365">
        <v>1790</v>
      </c>
      <c r="B365">
        <v>-950</v>
      </c>
      <c r="C365">
        <v>-975</v>
      </c>
    </row>
    <row r="366" spans="1:3" x14ac:dyDescent="0.4">
      <c r="A366">
        <v>1795</v>
      </c>
      <c r="B366">
        <v>-950</v>
      </c>
      <c r="C366">
        <v>-975</v>
      </c>
    </row>
    <row r="367" spans="1:3" x14ac:dyDescent="0.4">
      <c r="A367">
        <v>1800</v>
      </c>
      <c r="B367">
        <v>-950</v>
      </c>
      <c r="C367">
        <v>-975</v>
      </c>
    </row>
    <row r="368" spans="1:3" x14ac:dyDescent="0.4">
      <c r="A368">
        <v>1805</v>
      </c>
      <c r="B368">
        <v>-950</v>
      </c>
      <c r="C368">
        <v>-975</v>
      </c>
    </row>
    <row r="369" spans="1:3" x14ac:dyDescent="0.4">
      <c r="A369">
        <v>1810</v>
      </c>
      <c r="B369">
        <v>-950</v>
      </c>
      <c r="C369">
        <v>-975</v>
      </c>
    </row>
    <row r="370" spans="1:3" x14ac:dyDescent="0.4">
      <c r="A370">
        <v>1815</v>
      </c>
      <c r="B370">
        <v>-950</v>
      </c>
      <c r="C370">
        <v>-975</v>
      </c>
    </row>
    <row r="371" spans="1:3" x14ac:dyDescent="0.4">
      <c r="A371">
        <v>1820</v>
      </c>
      <c r="B371">
        <v>-950</v>
      </c>
      <c r="C371">
        <v>-975</v>
      </c>
    </row>
    <row r="372" spans="1:3" x14ac:dyDescent="0.4">
      <c r="A372">
        <v>1825</v>
      </c>
      <c r="B372">
        <v>-950</v>
      </c>
      <c r="C372">
        <v>-975</v>
      </c>
    </row>
    <row r="373" spans="1:3" x14ac:dyDescent="0.4">
      <c r="A373">
        <v>1830</v>
      </c>
      <c r="B373">
        <v>-950</v>
      </c>
      <c r="C373">
        <v>-975</v>
      </c>
    </row>
    <row r="374" spans="1:3" x14ac:dyDescent="0.4">
      <c r="A374">
        <v>1835</v>
      </c>
      <c r="B374">
        <v>-950</v>
      </c>
      <c r="C374">
        <v>-975</v>
      </c>
    </row>
    <row r="375" spans="1:3" x14ac:dyDescent="0.4">
      <c r="A375">
        <v>1840</v>
      </c>
      <c r="B375">
        <v>-950</v>
      </c>
      <c r="C375">
        <v>-975</v>
      </c>
    </row>
    <row r="376" spans="1:3" x14ac:dyDescent="0.4">
      <c r="A376">
        <v>1845</v>
      </c>
      <c r="B376">
        <v>-950</v>
      </c>
      <c r="C376">
        <v>-975</v>
      </c>
    </row>
    <row r="377" spans="1:3" x14ac:dyDescent="0.4">
      <c r="A377">
        <v>1850</v>
      </c>
      <c r="B377">
        <v>-950</v>
      </c>
      <c r="C377">
        <v>-975</v>
      </c>
    </row>
    <row r="378" spans="1:3" x14ac:dyDescent="0.4">
      <c r="A378">
        <v>1855</v>
      </c>
      <c r="B378">
        <v>-950</v>
      </c>
      <c r="C378">
        <v>-975</v>
      </c>
    </row>
    <row r="379" spans="1:3" x14ac:dyDescent="0.4">
      <c r="A379">
        <v>1860</v>
      </c>
      <c r="B379">
        <v>-950</v>
      </c>
      <c r="C379">
        <v>-975</v>
      </c>
    </row>
    <row r="380" spans="1:3" x14ac:dyDescent="0.4">
      <c r="A380">
        <v>1865</v>
      </c>
      <c r="B380">
        <v>-950</v>
      </c>
      <c r="C380">
        <v>-975</v>
      </c>
    </row>
    <row r="381" spans="1:3" x14ac:dyDescent="0.4">
      <c r="A381">
        <v>1870</v>
      </c>
      <c r="B381">
        <v>-950</v>
      </c>
      <c r="C381">
        <v>-975</v>
      </c>
    </row>
    <row r="382" spans="1:3" x14ac:dyDescent="0.4">
      <c r="A382">
        <v>1875</v>
      </c>
      <c r="B382">
        <v>-950</v>
      </c>
      <c r="C382">
        <v>-975</v>
      </c>
    </row>
    <row r="383" spans="1:3" x14ac:dyDescent="0.4">
      <c r="A383">
        <v>1880</v>
      </c>
      <c r="B383">
        <v>-950</v>
      </c>
      <c r="C383">
        <v>-975</v>
      </c>
    </row>
    <row r="384" spans="1:3" x14ac:dyDescent="0.4">
      <c r="A384">
        <v>1885</v>
      </c>
      <c r="B384">
        <v>-950</v>
      </c>
      <c r="C384">
        <v>-975</v>
      </c>
    </row>
    <row r="385" spans="1:3" x14ac:dyDescent="0.4">
      <c r="A385">
        <v>1890</v>
      </c>
      <c r="B385">
        <v>-950</v>
      </c>
      <c r="C385">
        <v>-975</v>
      </c>
    </row>
    <row r="386" spans="1:3" x14ac:dyDescent="0.4">
      <c r="A386">
        <v>1895</v>
      </c>
      <c r="B386">
        <v>-950</v>
      </c>
      <c r="C386">
        <v>-975</v>
      </c>
    </row>
    <row r="387" spans="1:3" x14ac:dyDescent="0.4">
      <c r="A387">
        <v>1900</v>
      </c>
      <c r="B387">
        <v>-950</v>
      </c>
      <c r="C387">
        <v>-975</v>
      </c>
    </row>
    <row r="388" spans="1:3" x14ac:dyDescent="0.4">
      <c r="A388">
        <v>1905</v>
      </c>
      <c r="B388">
        <v>-950</v>
      </c>
      <c r="C388">
        <v>-975</v>
      </c>
    </row>
    <row r="389" spans="1:3" x14ac:dyDescent="0.4">
      <c r="A389">
        <v>1910</v>
      </c>
      <c r="B389">
        <v>-950</v>
      </c>
      <c r="C389">
        <v>-975</v>
      </c>
    </row>
    <row r="390" spans="1:3" x14ac:dyDescent="0.4">
      <c r="A390">
        <v>1915</v>
      </c>
      <c r="B390">
        <v>-950</v>
      </c>
      <c r="C390">
        <v>-975</v>
      </c>
    </row>
    <row r="391" spans="1:3" x14ac:dyDescent="0.4">
      <c r="A391">
        <v>1920</v>
      </c>
      <c r="B391">
        <v>-950</v>
      </c>
      <c r="C391">
        <v>-975</v>
      </c>
    </row>
    <row r="392" spans="1:3" x14ac:dyDescent="0.4">
      <c r="A392">
        <v>1925</v>
      </c>
      <c r="B392">
        <v>-950</v>
      </c>
      <c r="C392">
        <v>-975</v>
      </c>
    </row>
    <row r="393" spans="1:3" x14ac:dyDescent="0.4">
      <c r="A393">
        <v>1930</v>
      </c>
      <c r="B393">
        <v>-950</v>
      </c>
      <c r="C393">
        <v>-975</v>
      </c>
    </row>
    <row r="394" spans="1:3" x14ac:dyDescent="0.4">
      <c r="A394">
        <v>1935</v>
      </c>
      <c r="B394">
        <v>-950</v>
      </c>
      <c r="C394">
        <v>-975</v>
      </c>
    </row>
    <row r="395" spans="1:3" x14ac:dyDescent="0.4">
      <c r="A395">
        <v>1940</v>
      </c>
      <c r="B395">
        <v>-950</v>
      </c>
      <c r="C395">
        <v>-975</v>
      </c>
    </row>
    <row r="396" spans="1:3" x14ac:dyDescent="0.4">
      <c r="A396">
        <v>1945</v>
      </c>
      <c r="B396">
        <v>-950</v>
      </c>
      <c r="C396">
        <v>-975</v>
      </c>
    </row>
    <row r="397" spans="1:3" x14ac:dyDescent="0.4">
      <c r="A397">
        <v>1950</v>
      </c>
      <c r="B397">
        <v>-950</v>
      </c>
      <c r="C397">
        <v>-975</v>
      </c>
    </row>
    <row r="398" spans="1:3" x14ac:dyDescent="0.4">
      <c r="A398">
        <v>1955</v>
      </c>
      <c r="B398">
        <v>-950</v>
      </c>
      <c r="C398">
        <v>-975</v>
      </c>
    </row>
    <row r="399" spans="1:3" x14ac:dyDescent="0.4">
      <c r="A399">
        <v>1960</v>
      </c>
      <c r="B399">
        <v>-950</v>
      </c>
      <c r="C399">
        <v>-975</v>
      </c>
    </row>
    <row r="400" spans="1:3" x14ac:dyDescent="0.4">
      <c r="A400">
        <v>1965</v>
      </c>
      <c r="B400">
        <v>-950</v>
      </c>
      <c r="C400">
        <v>-975</v>
      </c>
    </row>
    <row r="401" spans="1:3" x14ac:dyDescent="0.4">
      <c r="A401">
        <v>1970</v>
      </c>
      <c r="B401">
        <v>-950</v>
      </c>
      <c r="C401">
        <v>-975</v>
      </c>
    </row>
    <row r="402" spans="1:3" x14ac:dyDescent="0.4">
      <c r="A402">
        <v>1975</v>
      </c>
      <c r="B402">
        <v>-950</v>
      </c>
      <c r="C402">
        <v>-975</v>
      </c>
    </row>
    <row r="403" spans="1:3" x14ac:dyDescent="0.4">
      <c r="A403">
        <v>1980</v>
      </c>
      <c r="B403">
        <v>-950</v>
      </c>
      <c r="C403">
        <v>-975</v>
      </c>
    </row>
    <row r="404" spans="1:3" x14ac:dyDescent="0.4">
      <c r="A404">
        <v>1985</v>
      </c>
      <c r="B404">
        <v>-950</v>
      </c>
      <c r="C404">
        <v>-975</v>
      </c>
    </row>
    <row r="405" spans="1:3" x14ac:dyDescent="0.4">
      <c r="A405">
        <v>1990</v>
      </c>
      <c r="B405">
        <v>-950</v>
      </c>
      <c r="C405">
        <v>-975</v>
      </c>
    </row>
    <row r="406" spans="1:3" x14ac:dyDescent="0.4">
      <c r="A406">
        <v>1995</v>
      </c>
      <c r="B406">
        <v>-950</v>
      </c>
      <c r="C406">
        <v>-975</v>
      </c>
    </row>
    <row r="407" spans="1:3" x14ac:dyDescent="0.4">
      <c r="A407">
        <v>2000</v>
      </c>
      <c r="B407">
        <v>-950</v>
      </c>
      <c r="C407">
        <v>-975</v>
      </c>
    </row>
    <row r="408" spans="1:3" x14ac:dyDescent="0.4">
      <c r="A408">
        <v>2005</v>
      </c>
      <c r="B408">
        <v>-950</v>
      </c>
      <c r="C408">
        <v>-975</v>
      </c>
    </row>
    <row r="409" spans="1:3" x14ac:dyDescent="0.4">
      <c r="A409">
        <v>2010</v>
      </c>
      <c r="B409">
        <v>-950</v>
      </c>
      <c r="C409">
        <v>-975</v>
      </c>
    </row>
    <row r="410" spans="1:3" x14ac:dyDescent="0.4">
      <c r="A410">
        <v>2015</v>
      </c>
      <c r="B410">
        <v>-950</v>
      </c>
      <c r="C410">
        <v>-975</v>
      </c>
    </row>
    <row r="411" spans="1:3" x14ac:dyDescent="0.4">
      <c r="A411">
        <v>2020</v>
      </c>
      <c r="B411">
        <v>-950</v>
      </c>
      <c r="C411">
        <v>-975</v>
      </c>
    </row>
    <row r="412" spans="1:3" x14ac:dyDescent="0.4">
      <c r="A412">
        <v>2025</v>
      </c>
      <c r="B412">
        <v>-950</v>
      </c>
      <c r="C412">
        <v>-975</v>
      </c>
    </row>
    <row r="413" spans="1:3" x14ac:dyDescent="0.4">
      <c r="A413">
        <v>2030</v>
      </c>
      <c r="B413">
        <v>-950</v>
      </c>
      <c r="C413">
        <v>-975</v>
      </c>
    </row>
    <row r="414" spans="1:3" x14ac:dyDescent="0.4">
      <c r="A414">
        <v>2035</v>
      </c>
      <c r="B414">
        <v>-950</v>
      </c>
      <c r="C414">
        <v>-975</v>
      </c>
    </row>
    <row r="415" spans="1:3" x14ac:dyDescent="0.4">
      <c r="A415">
        <v>2040</v>
      </c>
      <c r="B415">
        <v>-950</v>
      </c>
      <c r="C415">
        <v>-975</v>
      </c>
    </row>
    <row r="416" spans="1:3" x14ac:dyDescent="0.4">
      <c r="A416">
        <v>2045</v>
      </c>
      <c r="B416">
        <v>-950</v>
      </c>
      <c r="C416">
        <v>-975</v>
      </c>
    </row>
    <row r="417" spans="1:3" x14ac:dyDescent="0.4">
      <c r="A417">
        <v>2050</v>
      </c>
      <c r="B417">
        <v>-950</v>
      </c>
      <c r="C417">
        <v>-975</v>
      </c>
    </row>
    <row r="418" spans="1:3" x14ac:dyDescent="0.4">
      <c r="A418">
        <v>2055</v>
      </c>
      <c r="B418">
        <v>-950</v>
      </c>
      <c r="C418">
        <v>-975</v>
      </c>
    </row>
    <row r="419" spans="1:3" x14ac:dyDescent="0.4">
      <c r="A419">
        <v>2060</v>
      </c>
      <c r="B419">
        <v>-950</v>
      </c>
      <c r="C419">
        <v>-975</v>
      </c>
    </row>
    <row r="420" spans="1:3" x14ac:dyDescent="0.4">
      <c r="A420">
        <v>2065</v>
      </c>
      <c r="B420">
        <v>-950</v>
      </c>
      <c r="C420">
        <v>-975</v>
      </c>
    </row>
    <row r="421" spans="1:3" x14ac:dyDescent="0.4">
      <c r="A421">
        <v>2070</v>
      </c>
      <c r="B421">
        <v>-950</v>
      </c>
      <c r="C421">
        <v>-975</v>
      </c>
    </row>
    <row r="422" spans="1:3" x14ac:dyDescent="0.4">
      <c r="A422">
        <v>2075</v>
      </c>
      <c r="B422">
        <v>-950</v>
      </c>
      <c r="C422">
        <v>-975</v>
      </c>
    </row>
    <row r="423" spans="1:3" x14ac:dyDescent="0.4">
      <c r="A423">
        <v>2080</v>
      </c>
      <c r="B423">
        <v>-950</v>
      </c>
      <c r="C423">
        <v>-975</v>
      </c>
    </row>
    <row r="424" spans="1:3" x14ac:dyDescent="0.4">
      <c r="A424">
        <v>2085</v>
      </c>
      <c r="B424">
        <v>-950</v>
      </c>
      <c r="C424">
        <v>-975</v>
      </c>
    </row>
    <row r="425" spans="1:3" x14ac:dyDescent="0.4">
      <c r="A425">
        <v>2090</v>
      </c>
      <c r="B425">
        <v>-950</v>
      </c>
      <c r="C425">
        <v>-975</v>
      </c>
    </row>
    <row r="426" spans="1:3" x14ac:dyDescent="0.4">
      <c r="A426">
        <v>2095</v>
      </c>
      <c r="B426">
        <v>-950</v>
      </c>
      <c r="C426">
        <v>-975</v>
      </c>
    </row>
    <row r="427" spans="1:3" x14ac:dyDescent="0.4">
      <c r="A427">
        <v>2100</v>
      </c>
      <c r="B427">
        <v>-950</v>
      </c>
      <c r="C427">
        <v>-975</v>
      </c>
    </row>
    <row r="428" spans="1:3" x14ac:dyDescent="0.4">
      <c r="A428">
        <v>2105</v>
      </c>
      <c r="B428">
        <v>-950</v>
      </c>
      <c r="C428">
        <v>-975</v>
      </c>
    </row>
    <row r="429" spans="1:3" x14ac:dyDescent="0.4">
      <c r="A429">
        <v>2110</v>
      </c>
      <c r="B429">
        <v>-950</v>
      </c>
      <c r="C429">
        <v>-975</v>
      </c>
    </row>
    <row r="430" spans="1:3" x14ac:dyDescent="0.4">
      <c r="A430">
        <v>2115</v>
      </c>
      <c r="B430">
        <v>-950</v>
      </c>
      <c r="C430">
        <v>-975</v>
      </c>
    </row>
    <row r="431" spans="1:3" x14ac:dyDescent="0.4">
      <c r="A431">
        <v>2120</v>
      </c>
      <c r="B431">
        <v>-950</v>
      </c>
      <c r="C431">
        <v>-975</v>
      </c>
    </row>
    <row r="432" spans="1:3" x14ac:dyDescent="0.4">
      <c r="A432">
        <v>2125</v>
      </c>
      <c r="B432">
        <v>-950</v>
      </c>
      <c r="C432">
        <v>-975</v>
      </c>
    </row>
    <row r="433" spans="1:3" x14ac:dyDescent="0.4">
      <c r="A433">
        <v>2130</v>
      </c>
      <c r="B433">
        <v>-950</v>
      </c>
      <c r="C433">
        <v>-975</v>
      </c>
    </row>
    <row r="434" spans="1:3" x14ac:dyDescent="0.4">
      <c r="A434">
        <v>2135</v>
      </c>
      <c r="B434">
        <v>-950</v>
      </c>
      <c r="C434">
        <v>-975</v>
      </c>
    </row>
    <row r="435" spans="1:3" x14ac:dyDescent="0.4">
      <c r="A435">
        <v>2140</v>
      </c>
      <c r="B435">
        <v>-950</v>
      </c>
      <c r="C435">
        <v>-975</v>
      </c>
    </row>
    <row r="436" spans="1:3" x14ac:dyDescent="0.4">
      <c r="A436">
        <v>2145</v>
      </c>
      <c r="B436">
        <v>-950</v>
      </c>
      <c r="C436">
        <v>-975</v>
      </c>
    </row>
    <row r="437" spans="1:3" x14ac:dyDescent="0.4">
      <c r="A437">
        <v>2150</v>
      </c>
      <c r="B437">
        <v>-950</v>
      </c>
      <c r="C437">
        <v>-975</v>
      </c>
    </row>
    <row r="438" spans="1:3" x14ac:dyDescent="0.4">
      <c r="A438">
        <v>2155</v>
      </c>
      <c r="B438">
        <v>-950</v>
      </c>
      <c r="C438">
        <v>-975</v>
      </c>
    </row>
    <row r="439" spans="1:3" x14ac:dyDescent="0.4">
      <c r="A439">
        <v>2160</v>
      </c>
      <c r="B439">
        <v>-950</v>
      </c>
      <c r="C439">
        <v>-975</v>
      </c>
    </row>
    <row r="440" spans="1:3" x14ac:dyDescent="0.4">
      <c r="A440">
        <v>2165</v>
      </c>
      <c r="B440">
        <v>-950</v>
      </c>
      <c r="C440">
        <v>-975</v>
      </c>
    </row>
    <row r="441" spans="1:3" x14ac:dyDescent="0.4">
      <c r="A441">
        <v>2170</v>
      </c>
      <c r="B441">
        <v>-950</v>
      </c>
      <c r="C441">
        <v>-975</v>
      </c>
    </row>
    <row r="442" spans="1:3" x14ac:dyDescent="0.4">
      <c r="A442">
        <v>2175</v>
      </c>
      <c r="B442">
        <v>-950</v>
      </c>
      <c r="C442">
        <v>-975</v>
      </c>
    </row>
    <row r="443" spans="1:3" x14ac:dyDescent="0.4">
      <c r="A443">
        <v>2180</v>
      </c>
      <c r="B443">
        <v>-950</v>
      </c>
      <c r="C443">
        <v>-975</v>
      </c>
    </row>
    <row r="444" spans="1:3" x14ac:dyDescent="0.4">
      <c r="A444">
        <v>2185</v>
      </c>
      <c r="B444">
        <v>-950</v>
      </c>
      <c r="C444">
        <v>-975</v>
      </c>
    </row>
    <row r="445" spans="1:3" x14ac:dyDescent="0.4">
      <c r="A445">
        <v>2190</v>
      </c>
      <c r="B445">
        <v>-950</v>
      </c>
      <c r="C445">
        <v>-975</v>
      </c>
    </row>
    <row r="446" spans="1:3" x14ac:dyDescent="0.4">
      <c r="A446">
        <v>2195</v>
      </c>
      <c r="B446">
        <v>-950</v>
      </c>
      <c r="C446">
        <v>-975</v>
      </c>
    </row>
    <row r="447" spans="1:3" x14ac:dyDescent="0.4">
      <c r="A447">
        <v>2200</v>
      </c>
      <c r="B447">
        <v>-950</v>
      </c>
      <c r="C447">
        <v>-975</v>
      </c>
    </row>
    <row r="448" spans="1:3" x14ac:dyDescent="0.4">
      <c r="A448">
        <v>2205</v>
      </c>
      <c r="B448">
        <v>-950</v>
      </c>
      <c r="C448">
        <v>-975</v>
      </c>
    </row>
    <row r="449" spans="1:3" x14ac:dyDescent="0.4">
      <c r="A449">
        <v>2210</v>
      </c>
      <c r="B449">
        <v>-950</v>
      </c>
      <c r="C449">
        <v>-975</v>
      </c>
    </row>
    <row r="450" spans="1:3" x14ac:dyDescent="0.4">
      <c r="A450">
        <v>2215</v>
      </c>
      <c r="B450">
        <v>-950</v>
      </c>
      <c r="C450">
        <v>-975</v>
      </c>
    </row>
    <row r="451" spans="1:3" x14ac:dyDescent="0.4">
      <c r="A451">
        <v>2220</v>
      </c>
      <c r="B451">
        <v>-950</v>
      </c>
      <c r="C451">
        <v>-975</v>
      </c>
    </row>
    <row r="452" spans="1:3" x14ac:dyDescent="0.4">
      <c r="A452">
        <v>2225</v>
      </c>
      <c r="B452">
        <v>-950</v>
      </c>
      <c r="C452">
        <v>-975</v>
      </c>
    </row>
    <row r="453" spans="1:3" x14ac:dyDescent="0.4">
      <c r="A453">
        <v>2230</v>
      </c>
      <c r="B453">
        <v>-950</v>
      </c>
      <c r="C453">
        <v>-975</v>
      </c>
    </row>
    <row r="454" spans="1:3" x14ac:dyDescent="0.4">
      <c r="A454">
        <v>2235</v>
      </c>
      <c r="B454">
        <v>-950</v>
      </c>
      <c r="C454">
        <v>-975</v>
      </c>
    </row>
    <row r="455" spans="1:3" x14ac:dyDescent="0.4">
      <c r="A455">
        <v>2240</v>
      </c>
      <c r="B455">
        <v>-950</v>
      </c>
      <c r="C455">
        <v>-975</v>
      </c>
    </row>
    <row r="456" spans="1:3" x14ac:dyDescent="0.4">
      <c r="A456">
        <v>2245</v>
      </c>
      <c r="B456">
        <v>-950</v>
      </c>
      <c r="C456">
        <v>-975</v>
      </c>
    </row>
    <row r="457" spans="1:3" x14ac:dyDescent="0.4">
      <c r="A457">
        <v>2250</v>
      </c>
      <c r="B457">
        <v>-950</v>
      </c>
      <c r="C457">
        <v>-975</v>
      </c>
    </row>
    <row r="458" spans="1:3" x14ac:dyDescent="0.4">
      <c r="A458">
        <v>2255</v>
      </c>
      <c r="B458">
        <v>-950</v>
      </c>
      <c r="C458">
        <v>-975</v>
      </c>
    </row>
    <row r="459" spans="1:3" x14ac:dyDescent="0.4">
      <c r="A459">
        <v>2260</v>
      </c>
      <c r="B459">
        <v>-950</v>
      </c>
      <c r="C459">
        <v>-975</v>
      </c>
    </row>
    <row r="460" spans="1:3" x14ac:dyDescent="0.4">
      <c r="A460">
        <v>2265</v>
      </c>
      <c r="B460">
        <v>-950</v>
      </c>
      <c r="C460">
        <v>-975</v>
      </c>
    </row>
    <row r="461" spans="1:3" x14ac:dyDescent="0.4">
      <c r="A461">
        <v>2270</v>
      </c>
      <c r="B461">
        <v>-950</v>
      </c>
      <c r="C461">
        <v>-975</v>
      </c>
    </row>
    <row r="462" spans="1:3" x14ac:dyDescent="0.4">
      <c r="A462">
        <v>2275</v>
      </c>
      <c r="B462">
        <v>-950</v>
      </c>
      <c r="C462">
        <v>-975</v>
      </c>
    </row>
    <row r="463" spans="1:3" x14ac:dyDescent="0.4">
      <c r="A463">
        <v>2280</v>
      </c>
      <c r="B463">
        <v>-950</v>
      </c>
      <c r="C463">
        <v>-975</v>
      </c>
    </row>
    <row r="464" spans="1:3" x14ac:dyDescent="0.4">
      <c r="A464">
        <v>2285</v>
      </c>
      <c r="B464">
        <v>-950</v>
      </c>
      <c r="C464">
        <v>-975</v>
      </c>
    </row>
    <row r="465" spans="1:3" x14ac:dyDescent="0.4">
      <c r="A465">
        <v>2290</v>
      </c>
      <c r="B465">
        <v>-950</v>
      </c>
      <c r="C465">
        <v>-975</v>
      </c>
    </row>
    <row r="466" spans="1:3" x14ac:dyDescent="0.4">
      <c r="A466">
        <v>2295</v>
      </c>
      <c r="B466">
        <v>-950</v>
      </c>
      <c r="C466">
        <v>-975</v>
      </c>
    </row>
    <row r="467" spans="1:3" x14ac:dyDescent="0.4">
      <c r="A467">
        <v>2300</v>
      </c>
      <c r="B467">
        <v>-950</v>
      </c>
      <c r="C467">
        <v>-975</v>
      </c>
    </row>
    <row r="468" spans="1:3" x14ac:dyDescent="0.4">
      <c r="A468">
        <v>2305</v>
      </c>
      <c r="B468">
        <v>-950</v>
      </c>
      <c r="C468">
        <v>-975</v>
      </c>
    </row>
    <row r="469" spans="1:3" x14ac:dyDescent="0.4">
      <c r="A469">
        <v>2310</v>
      </c>
      <c r="B469">
        <v>-950</v>
      </c>
      <c r="C469">
        <v>-975</v>
      </c>
    </row>
    <row r="470" spans="1:3" x14ac:dyDescent="0.4">
      <c r="A470">
        <v>2315</v>
      </c>
      <c r="B470">
        <v>-950</v>
      </c>
      <c r="C470">
        <v>-975</v>
      </c>
    </row>
    <row r="471" spans="1:3" x14ac:dyDescent="0.4">
      <c r="A471">
        <v>2320</v>
      </c>
      <c r="B471">
        <v>-950</v>
      </c>
      <c r="C471">
        <v>-975</v>
      </c>
    </row>
    <row r="472" spans="1:3" x14ac:dyDescent="0.4">
      <c r="A472">
        <v>2325</v>
      </c>
      <c r="B472">
        <v>-950</v>
      </c>
      <c r="C472">
        <v>-975</v>
      </c>
    </row>
    <row r="473" spans="1:3" x14ac:dyDescent="0.4">
      <c r="A473">
        <v>2330</v>
      </c>
      <c r="B473">
        <v>-950</v>
      </c>
      <c r="C473">
        <v>-975</v>
      </c>
    </row>
    <row r="474" spans="1:3" x14ac:dyDescent="0.4">
      <c r="A474">
        <v>2335</v>
      </c>
      <c r="B474">
        <v>-950</v>
      </c>
      <c r="C474">
        <v>-975</v>
      </c>
    </row>
    <row r="475" spans="1:3" x14ac:dyDescent="0.4">
      <c r="A475">
        <v>2340</v>
      </c>
      <c r="B475">
        <v>-950</v>
      </c>
      <c r="C475">
        <v>-975</v>
      </c>
    </row>
    <row r="476" spans="1:3" x14ac:dyDescent="0.4">
      <c r="A476">
        <v>2345</v>
      </c>
      <c r="B476">
        <v>-950</v>
      </c>
      <c r="C476">
        <v>-975</v>
      </c>
    </row>
    <row r="477" spans="1:3" x14ac:dyDescent="0.4">
      <c r="A477">
        <v>2350</v>
      </c>
      <c r="B477">
        <v>-950</v>
      </c>
      <c r="C477">
        <v>-975</v>
      </c>
    </row>
    <row r="478" spans="1:3" x14ac:dyDescent="0.4">
      <c r="A478">
        <v>2355</v>
      </c>
      <c r="B478">
        <v>-950</v>
      </c>
      <c r="C478">
        <v>-975</v>
      </c>
    </row>
    <row r="479" spans="1:3" x14ac:dyDescent="0.4">
      <c r="A479">
        <v>2360</v>
      </c>
      <c r="B479">
        <v>-950</v>
      </c>
      <c r="C479">
        <v>-975</v>
      </c>
    </row>
    <row r="480" spans="1:3" x14ac:dyDescent="0.4">
      <c r="A480">
        <v>2365</v>
      </c>
      <c r="B480">
        <v>-950</v>
      </c>
      <c r="C480">
        <v>-975</v>
      </c>
    </row>
    <row r="481" spans="1:3" x14ac:dyDescent="0.4">
      <c r="A481">
        <v>2370</v>
      </c>
      <c r="B481">
        <v>-950</v>
      </c>
      <c r="C481">
        <v>-975</v>
      </c>
    </row>
    <row r="482" spans="1:3" x14ac:dyDescent="0.4">
      <c r="A482">
        <v>2375</v>
      </c>
      <c r="B482">
        <v>-950</v>
      </c>
      <c r="C482">
        <v>-975</v>
      </c>
    </row>
    <row r="483" spans="1:3" x14ac:dyDescent="0.4">
      <c r="A483">
        <v>2380</v>
      </c>
      <c r="B483">
        <v>-950</v>
      </c>
      <c r="C483">
        <v>-975</v>
      </c>
    </row>
    <row r="484" spans="1:3" x14ac:dyDescent="0.4">
      <c r="A484">
        <v>2385</v>
      </c>
      <c r="B484">
        <v>-950</v>
      </c>
      <c r="C484">
        <v>-975</v>
      </c>
    </row>
    <row r="485" spans="1:3" x14ac:dyDescent="0.4">
      <c r="A485">
        <v>2390</v>
      </c>
      <c r="B485">
        <v>-950</v>
      </c>
      <c r="C485">
        <v>-975</v>
      </c>
    </row>
    <row r="486" spans="1:3" x14ac:dyDescent="0.4">
      <c r="A486">
        <v>2395</v>
      </c>
      <c r="B486">
        <v>-950</v>
      </c>
      <c r="C486">
        <v>-975</v>
      </c>
    </row>
    <row r="487" spans="1:3" x14ac:dyDescent="0.4">
      <c r="A487">
        <v>2400</v>
      </c>
      <c r="B487">
        <v>-950</v>
      </c>
      <c r="C487">
        <v>-975</v>
      </c>
    </row>
    <row r="488" spans="1:3" x14ac:dyDescent="0.4">
      <c r="A488">
        <v>2405</v>
      </c>
      <c r="B488">
        <v>-950</v>
      </c>
      <c r="C488">
        <v>-975</v>
      </c>
    </row>
    <row r="489" spans="1:3" x14ac:dyDescent="0.4">
      <c r="A489">
        <v>2410</v>
      </c>
      <c r="B489">
        <v>-950</v>
      </c>
      <c r="C489">
        <v>-975</v>
      </c>
    </row>
    <row r="490" spans="1:3" x14ac:dyDescent="0.4">
      <c r="A490">
        <v>2415</v>
      </c>
      <c r="B490">
        <v>-950</v>
      </c>
      <c r="C490">
        <v>-975</v>
      </c>
    </row>
    <row r="491" spans="1:3" x14ac:dyDescent="0.4">
      <c r="A491">
        <v>2420</v>
      </c>
      <c r="B491">
        <v>-950</v>
      </c>
      <c r="C491">
        <v>-975</v>
      </c>
    </row>
    <row r="492" spans="1:3" x14ac:dyDescent="0.4">
      <c r="A492">
        <v>2425</v>
      </c>
      <c r="B492">
        <v>-950</v>
      </c>
      <c r="C492">
        <v>-975</v>
      </c>
    </row>
    <row r="493" spans="1:3" x14ac:dyDescent="0.4">
      <c r="A493">
        <v>2430</v>
      </c>
      <c r="B493">
        <v>-950</v>
      </c>
      <c r="C493">
        <v>-975</v>
      </c>
    </row>
    <row r="494" spans="1:3" x14ac:dyDescent="0.4">
      <c r="A494">
        <v>2435</v>
      </c>
      <c r="B494">
        <v>-950</v>
      </c>
      <c r="C494">
        <v>-975</v>
      </c>
    </row>
    <row r="495" spans="1:3" x14ac:dyDescent="0.4">
      <c r="A495">
        <v>2440</v>
      </c>
      <c r="B495">
        <v>-950</v>
      </c>
      <c r="C495">
        <v>-975</v>
      </c>
    </row>
    <row r="496" spans="1:3" x14ac:dyDescent="0.4">
      <c r="A496">
        <v>2445</v>
      </c>
      <c r="B496">
        <v>-950</v>
      </c>
      <c r="C496">
        <v>-975</v>
      </c>
    </row>
    <row r="497" spans="1:3" x14ac:dyDescent="0.4">
      <c r="A497">
        <v>2450</v>
      </c>
      <c r="B497">
        <v>-950</v>
      </c>
      <c r="C497">
        <v>-975</v>
      </c>
    </row>
    <row r="498" spans="1:3" x14ac:dyDescent="0.4">
      <c r="A498">
        <v>2455</v>
      </c>
      <c r="B498">
        <v>-950</v>
      </c>
      <c r="C498">
        <v>-975</v>
      </c>
    </row>
    <row r="499" spans="1:3" x14ac:dyDescent="0.4">
      <c r="A499">
        <v>2460</v>
      </c>
      <c r="B499">
        <v>-950</v>
      </c>
      <c r="C499">
        <v>-975</v>
      </c>
    </row>
    <row r="500" spans="1:3" x14ac:dyDescent="0.4">
      <c r="A500">
        <v>2465</v>
      </c>
      <c r="B500">
        <v>-950</v>
      </c>
      <c r="C500">
        <v>-975</v>
      </c>
    </row>
    <row r="501" spans="1:3" x14ac:dyDescent="0.4">
      <c r="A501">
        <v>2470</v>
      </c>
      <c r="B501">
        <v>-950</v>
      </c>
      <c r="C501">
        <v>-975</v>
      </c>
    </row>
    <row r="502" spans="1:3" x14ac:dyDescent="0.4">
      <c r="A502">
        <v>2475</v>
      </c>
      <c r="B502">
        <v>-950</v>
      </c>
      <c r="C502">
        <v>-975</v>
      </c>
    </row>
    <row r="503" spans="1:3" x14ac:dyDescent="0.4">
      <c r="A503">
        <v>2480</v>
      </c>
      <c r="B503">
        <v>-950</v>
      </c>
      <c r="C503">
        <v>-975</v>
      </c>
    </row>
    <row r="504" spans="1:3" x14ac:dyDescent="0.4">
      <c r="A504">
        <v>2485</v>
      </c>
      <c r="B504">
        <v>-950</v>
      </c>
      <c r="C504">
        <v>-975</v>
      </c>
    </row>
    <row r="505" spans="1:3" x14ac:dyDescent="0.4">
      <c r="A505">
        <v>2490</v>
      </c>
      <c r="B505">
        <v>-950</v>
      </c>
      <c r="C505">
        <v>-975</v>
      </c>
    </row>
    <row r="506" spans="1:3" x14ac:dyDescent="0.4">
      <c r="A506">
        <v>2495</v>
      </c>
      <c r="B506">
        <v>-950</v>
      </c>
      <c r="C506">
        <v>-975</v>
      </c>
    </row>
    <row r="507" spans="1:3" x14ac:dyDescent="0.4">
      <c r="A507">
        <v>2500</v>
      </c>
      <c r="B507">
        <v>-950</v>
      </c>
      <c r="C507">
        <v>-975</v>
      </c>
    </row>
    <row r="508" spans="1:3" x14ac:dyDescent="0.4">
      <c r="A508">
        <v>2505</v>
      </c>
      <c r="B508">
        <v>-950</v>
      </c>
      <c r="C508">
        <v>-975</v>
      </c>
    </row>
    <row r="509" spans="1:3" x14ac:dyDescent="0.4">
      <c r="A509">
        <v>2510</v>
      </c>
      <c r="B509">
        <v>-950</v>
      </c>
      <c r="C509">
        <v>-975</v>
      </c>
    </row>
    <row r="510" spans="1:3" x14ac:dyDescent="0.4">
      <c r="A510">
        <v>2515</v>
      </c>
      <c r="B510">
        <v>-950</v>
      </c>
      <c r="C510">
        <v>-975</v>
      </c>
    </row>
    <row r="511" spans="1:3" x14ac:dyDescent="0.4">
      <c r="A511">
        <v>2520</v>
      </c>
      <c r="B511">
        <v>-950</v>
      </c>
      <c r="C511">
        <v>-975</v>
      </c>
    </row>
    <row r="512" spans="1:3" x14ac:dyDescent="0.4">
      <c r="A512">
        <v>2525</v>
      </c>
      <c r="B512">
        <v>-950</v>
      </c>
      <c r="C512">
        <v>-975</v>
      </c>
    </row>
    <row r="513" spans="1:3" x14ac:dyDescent="0.4">
      <c r="A513">
        <v>2530</v>
      </c>
      <c r="B513">
        <v>-950</v>
      </c>
      <c r="C513">
        <v>-975</v>
      </c>
    </row>
    <row r="514" spans="1:3" x14ac:dyDescent="0.4">
      <c r="A514">
        <v>2535</v>
      </c>
      <c r="B514">
        <v>-950</v>
      </c>
      <c r="C514">
        <v>-975</v>
      </c>
    </row>
    <row r="515" spans="1:3" x14ac:dyDescent="0.4">
      <c r="A515">
        <v>2540</v>
      </c>
      <c r="B515">
        <v>-950</v>
      </c>
      <c r="C515">
        <v>-975</v>
      </c>
    </row>
    <row r="516" spans="1:3" x14ac:dyDescent="0.4">
      <c r="A516">
        <v>2545</v>
      </c>
      <c r="B516">
        <v>-950</v>
      </c>
      <c r="C516">
        <v>-975</v>
      </c>
    </row>
    <row r="517" spans="1:3" x14ac:dyDescent="0.4">
      <c r="A517">
        <v>2550</v>
      </c>
      <c r="B517">
        <v>-950</v>
      </c>
      <c r="C517">
        <v>-975</v>
      </c>
    </row>
    <row r="518" spans="1:3" x14ac:dyDescent="0.4">
      <c r="A518">
        <v>2555</v>
      </c>
      <c r="B518">
        <v>-950</v>
      </c>
      <c r="C518">
        <v>-975</v>
      </c>
    </row>
    <row r="519" spans="1:3" x14ac:dyDescent="0.4">
      <c r="A519">
        <v>2560</v>
      </c>
      <c r="B519">
        <v>-950</v>
      </c>
      <c r="C519">
        <v>-975</v>
      </c>
    </row>
    <row r="520" spans="1:3" x14ac:dyDescent="0.4">
      <c r="A520">
        <v>2565</v>
      </c>
      <c r="B520">
        <v>-950</v>
      </c>
      <c r="C520">
        <v>-975</v>
      </c>
    </row>
    <row r="521" spans="1:3" x14ac:dyDescent="0.4">
      <c r="A521">
        <v>2570</v>
      </c>
      <c r="B521">
        <v>-950</v>
      </c>
      <c r="C521">
        <v>-975</v>
      </c>
    </row>
    <row r="522" spans="1:3" x14ac:dyDescent="0.4">
      <c r="A522">
        <v>2575</v>
      </c>
      <c r="B522">
        <v>-950</v>
      </c>
      <c r="C522">
        <v>-975</v>
      </c>
    </row>
    <row r="523" spans="1:3" x14ac:dyDescent="0.4">
      <c r="A523">
        <v>2580</v>
      </c>
      <c r="B523">
        <v>-950</v>
      </c>
      <c r="C523">
        <v>-975</v>
      </c>
    </row>
    <row r="524" spans="1:3" x14ac:dyDescent="0.4">
      <c r="A524">
        <v>2585</v>
      </c>
      <c r="B524">
        <v>-950</v>
      </c>
      <c r="C524">
        <v>-975</v>
      </c>
    </row>
    <row r="525" spans="1:3" x14ac:dyDescent="0.4">
      <c r="A525">
        <v>2590</v>
      </c>
      <c r="B525">
        <v>-950</v>
      </c>
      <c r="C525">
        <v>-975</v>
      </c>
    </row>
    <row r="526" spans="1:3" x14ac:dyDescent="0.4">
      <c r="A526">
        <v>2595</v>
      </c>
      <c r="B526">
        <v>-950</v>
      </c>
      <c r="C526">
        <v>-975</v>
      </c>
    </row>
    <row r="527" spans="1:3" x14ac:dyDescent="0.4">
      <c r="A527">
        <v>2600</v>
      </c>
      <c r="B527">
        <v>-950</v>
      </c>
      <c r="C527">
        <v>-975</v>
      </c>
    </row>
    <row r="528" spans="1:3" x14ac:dyDescent="0.4">
      <c r="A528">
        <v>2605</v>
      </c>
      <c r="B528">
        <v>-950</v>
      </c>
      <c r="C528">
        <v>-975</v>
      </c>
    </row>
    <row r="529" spans="1:3" x14ac:dyDescent="0.4">
      <c r="A529">
        <v>2610</v>
      </c>
      <c r="B529">
        <v>-950</v>
      </c>
      <c r="C529">
        <v>-975</v>
      </c>
    </row>
    <row r="530" spans="1:3" x14ac:dyDescent="0.4">
      <c r="A530">
        <v>2615</v>
      </c>
      <c r="B530">
        <v>-950</v>
      </c>
      <c r="C530">
        <v>-975</v>
      </c>
    </row>
    <row r="531" spans="1:3" x14ac:dyDescent="0.4">
      <c r="A531">
        <v>2620</v>
      </c>
      <c r="B531">
        <v>-950</v>
      </c>
      <c r="C531">
        <v>-975</v>
      </c>
    </row>
    <row r="532" spans="1:3" x14ac:dyDescent="0.4">
      <c r="A532">
        <v>2625</v>
      </c>
      <c r="B532">
        <v>-950</v>
      </c>
      <c r="C532">
        <v>-975</v>
      </c>
    </row>
    <row r="533" spans="1:3" x14ac:dyDescent="0.4">
      <c r="A533">
        <v>2630</v>
      </c>
      <c r="B533">
        <v>-950</v>
      </c>
      <c r="C533">
        <v>-975</v>
      </c>
    </row>
    <row r="534" spans="1:3" x14ac:dyDescent="0.4">
      <c r="A534">
        <v>2635</v>
      </c>
      <c r="B534">
        <v>-950</v>
      </c>
      <c r="C534">
        <v>-975</v>
      </c>
    </row>
    <row r="535" spans="1:3" x14ac:dyDescent="0.4">
      <c r="A535">
        <v>2640</v>
      </c>
      <c r="B535">
        <v>-950</v>
      </c>
      <c r="C535">
        <v>-975</v>
      </c>
    </row>
    <row r="536" spans="1:3" x14ac:dyDescent="0.4">
      <c r="A536">
        <v>2645</v>
      </c>
      <c r="B536">
        <v>-950</v>
      </c>
      <c r="C536">
        <v>-975</v>
      </c>
    </row>
    <row r="537" spans="1:3" x14ac:dyDescent="0.4">
      <c r="A537">
        <v>2650</v>
      </c>
      <c r="B537">
        <v>-950</v>
      </c>
      <c r="C537">
        <v>-975</v>
      </c>
    </row>
    <row r="538" spans="1:3" x14ac:dyDescent="0.4">
      <c r="A538">
        <v>2655</v>
      </c>
      <c r="B538">
        <v>-950</v>
      </c>
      <c r="C538">
        <v>-975</v>
      </c>
    </row>
    <row r="539" spans="1:3" x14ac:dyDescent="0.4">
      <c r="A539">
        <v>2660</v>
      </c>
      <c r="B539">
        <v>-950</v>
      </c>
      <c r="C539">
        <v>-975</v>
      </c>
    </row>
    <row r="540" spans="1:3" x14ac:dyDescent="0.4">
      <c r="A540">
        <v>2665</v>
      </c>
      <c r="B540">
        <v>-950</v>
      </c>
      <c r="C540">
        <v>-975</v>
      </c>
    </row>
    <row r="541" spans="1:3" x14ac:dyDescent="0.4">
      <c r="A541">
        <v>2670</v>
      </c>
      <c r="B541">
        <v>-950</v>
      </c>
      <c r="C541">
        <v>-975</v>
      </c>
    </row>
    <row r="542" spans="1:3" x14ac:dyDescent="0.4">
      <c r="A542">
        <v>2675</v>
      </c>
      <c r="B542">
        <v>-950</v>
      </c>
      <c r="C542">
        <v>-975</v>
      </c>
    </row>
    <row r="543" spans="1:3" x14ac:dyDescent="0.4">
      <c r="A543">
        <v>2680</v>
      </c>
      <c r="B543">
        <v>-950</v>
      </c>
      <c r="C543">
        <v>-975</v>
      </c>
    </row>
    <row r="544" spans="1:3" x14ac:dyDescent="0.4">
      <c r="A544">
        <v>2685</v>
      </c>
      <c r="B544">
        <v>-950</v>
      </c>
      <c r="C544">
        <v>-975</v>
      </c>
    </row>
    <row r="545" spans="1:3" x14ac:dyDescent="0.4">
      <c r="A545">
        <v>2690</v>
      </c>
      <c r="B545">
        <v>-950</v>
      </c>
      <c r="C545">
        <v>-975</v>
      </c>
    </row>
    <row r="546" spans="1:3" x14ac:dyDescent="0.4">
      <c r="A546">
        <v>2695</v>
      </c>
      <c r="B546">
        <v>-950</v>
      </c>
      <c r="C546">
        <v>-975</v>
      </c>
    </row>
    <row r="547" spans="1:3" x14ac:dyDescent="0.4">
      <c r="A547">
        <v>2700</v>
      </c>
      <c r="B547">
        <v>-950</v>
      </c>
      <c r="C547">
        <v>-975</v>
      </c>
    </row>
    <row r="548" spans="1:3" x14ac:dyDescent="0.4">
      <c r="A548">
        <v>2705</v>
      </c>
      <c r="B548">
        <v>-950</v>
      </c>
      <c r="C548">
        <v>-975</v>
      </c>
    </row>
    <row r="549" spans="1:3" x14ac:dyDescent="0.4">
      <c r="A549">
        <v>2710</v>
      </c>
      <c r="B549">
        <v>-950</v>
      </c>
      <c r="C549">
        <v>-975</v>
      </c>
    </row>
    <row r="550" spans="1:3" x14ac:dyDescent="0.4">
      <c r="A550">
        <v>2715</v>
      </c>
      <c r="B550">
        <v>-950</v>
      </c>
      <c r="C550">
        <v>-975</v>
      </c>
    </row>
    <row r="551" spans="1:3" x14ac:dyDescent="0.4">
      <c r="A551">
        <v>2720</v>
      </c>
      <c r="B551">
        <v>-950</v>
      </c>
      <c r="C551">
        <v>-975</v>
      </c>
    </row>
    <row r="552" spans="1:3" x14ac:dyDescent="0.4">
      <c r="A552">
        <v>2725</v>
      </c>
      <c r="B552">
        <v>-950</v>
      </c>
      <c r="C552">
        <v>-975</v>
      </c>
    </row>
    <row r="553" spans="1:3" x14ac:dyDescent="0.4">
      <c r="A553">
        <v>2730</v>
      </c>
      <c r="B553">
        <v>-950</v>
      </c>
      <c r="C553">
        <v>-975</v>
      </c>
    </row>
    <row r="554" spans="1:3" x14ac:dyDescent="0.4">
      <c r="A554">
        <v>2735</v>
      </c>
      <c r="B554">
        <v>-950</v>
      </c>
      <c r="C554">
        <v>-975</v>
      </c>
    </row>
    <row r="555" spans="1:3" x14ac:dyDescent="0.4">
      <c r="A555">
        <v>2740</v>
      </c>
      <c r="B555">
        <v>-950</v>
      </c>
      <c r="C555">
        <v>-975</v>
      </c>
    </row>
    <row r="556" spans="1:3" x14ac:dyDescent="0.4">
      <c r="A556">
        <v>2745</v>
      </c>
      <c r="B556">
        <v>-950</v>
      </c>
      <c r="C556">
        <v>-975</v>
      </c>
    </row>
    <row r="557" spans="1:3" x14ac:dyDescent="0.4">
      <c r="A557">
        <v>2750</v>
      </c>
      <c r="B557">
        <v>-950</v>
      </c>
      <c r="C557">
        <v>-975</v>
      </c>
    </row>
    <row r="558" spans="1:3" x14ac:dyDescent="0.4">
      <c r="A558">
        <v>2755</v>
      </c>
      <c r="B558">
        <v>-950</v>
      </c>
      <c r="C558">
        <v>-975</v>
      </c>
    </row>
    <row r="559" spans="1:3" x14ac:dyDescent="0.4">
      <c r="A559">
        <v>2760</v>
      </c>
      <c r="B559">
        <v>-950</v>
      </c>
      <c r="C559">
        <v>-975</v>
      </c>
    </row>
    <row r="560" spans="1:3" x14ac:dyDescent="0.4">
      <c r="A560">
        <v>2765</v>
      </c>
      <c r="B560">
        <v>-950</v>
      </c>
      <c r="C560">
        <v>-975</v>
      </c>
    </row>
    <row r="561" spans="1:3" x14ac:dyDescent="0.4">
      <c r="A561">
        <v>2770</v>
      </c>
      <c r="B561">
        <v>-950</v>
      </c>
      <c r="C561">
        <v>-975</v>
      </c>
    </row>
    <row r="562" spans="1:3" x14ac:dyDescent="0.4">
      <c r="A562">
        <v>2775</v>
      </c>
      <c r="B562">
        <v>-950</v>
      </c>
      <c r="C562">
        <v>-975</v>
      </c>
    </row>
    <row r="563" spans="1:3" x14ac:dyDescent="0.4">
      <c r="A563">
        <v>2780</v>
      </c>
      <c r="B563">
        <v>-950</v>
      </c>
      <c r="C563">
        <v>-975</v>
      </c>
    </row>
    <row r="564" spans="1:3" x14ac:dyDescent="0.4">
      <c r="A564">
        <v>2785</v>
      </c>
      <c r="B564">
        <v>-950</v>
      </c>
      <c r="C564">
        <v>-975</v>
      </c>
    </row>
    <row r="565" spans="1:3" x14ac:dyDescent="0.4">
      <c r="A565">
        <v>2790</v>
      </c>
      <c r="B565">
        <v>-950</v>
      </c>
      <c r="C565">
        <v>-975</v>
      </c>
    </row>
    <row r="566" spans="1:3" x14ac:dyDescent="0.4">
      <c r="A566">
        <v>2795</v>
      </c>
      <c r="B566">
        <v>-950</v>
      </c>
      <c r="C566">
        <v>-975</v>
      </c>
    </row>
    <row r="567" spans="1:3" x14ac:dyDescent="0.4">
      <c r="A567">
        <v>2800</v>
      </c>
      <c r="B567">
        <v>-950</v>
      </c>
      <c r="C567">
        <v>-975</v>
      </c>
    </row>
    <row r="568" spans="1:3" x14ac:dyDescent="0.4">
      <c r="A568">
        <v>2805</v>
      </c>
      <c r="B568">
        <v>-950</v>
      </c>
      <c r="C568">
        <v>-975</v>
      </c>
    </row>
    <row r="569" spans="1:3" x14ac:dyDescent="0.4">
      <c r="A569">
        <v>2810</v>
      </c>
      <c r="B569">
        <v>-950</v>
      </c>
      <c r="C569">
        <v>-975</v>
      </c>
    </row>
    <row r="570" spans="1:3" x14ac:dyDescent="0.4">
      <c r="A570">
        <v>2815</v>
      </c>
      <c r="B570">
        <v>-950</v>
      </c>
      <c r="C570">
        <v>-975</v>
      </c>
    </row>
    <row r="571" spans="1:3" x14ac:dyDescent="0.4">
      <c r="A571">
        <v>2820</v>
      </c>
      <c r="B571">
        <v>-950</v>
      </c>
      <c r="C571">
        <v>-975</v>
      </c>
    </row>
    <row r="572" spans="1:3" x14ac:dyDescent="0.4">
      <c r="A572">
        <v>2825</v>
      </c>
      <c r="B572">
        <v>-950</v>
      </c>
      <c r="C572">
        <v>-975</v>
      </c>
    </row>
    <row r="573" spans="1:3" x14ac:dyDescent="0.4">
      <c r="A573">
        <v>2830</v>
      </c>
      <c r="B573">
        <v>-950</v>
      </c>
      <c r="C573">
        <v>-975</v>
      </c>
    </row>
    <row r="574" spans="1:3" x14ac:dyDescent="0.4">
      <c r="A574">
        <v>2835</v>
      </c>
      <c r="B574">
        <v>-950</v>
      </c>
      <c r="C574">
        <v>-975</v>
      </c>
    </row>
    <row r="575" spans="1:3" x14ac:dyDescent="0.4">
      <c r="A575">
        <v>2840</v>
      </c>
      <c r="B575">
        <v>-950</v>
      </c>
      <c r="C575">
        <v>-975</v>
      </c>
    </row>
    <row r="576" spans="1:3" x14ac:dyDescent="0.4">
      <c r="A576">
        <v>2845</v>
      </c>
      <c r="B576">
        <v>-950</v>
      </c>
      <c r="C576">
        <v>-975</v>
      </c>
    </row>
    <row r="577" spans="1:3" x14ac:dyDescent="0.4">
      <c r="A577">
        <v>2850</v>
      </c>
      <c r="B577">
        <v>-950</v>
      </c>
      <c r="C577">
        <v>-975</v>
      </c>
    </row>
    <row r="578" spans="1:3" x14ac:dyDescent="0.4">
      <c r="A578">
        <v>2855</v>
      </c>
      <c r="B578">
        <v>-950</v>
      </c>
      <c r="C578">
        <v>-975</v>
      </c>
    </row>
    <row r="579" spans="1:3" x14ac:dyDescent="0.4">
      <c r="A579">
        <v>2860</v>
      </c>
      <c r="B579">
        <v>-950</v>
      </c>
      <c r="C579">
        <v>-975</v>
      </c>
    </row>
    <row r="580" spans="1:3" x14ac:dyDescent="0.4">
      <c r="A580">
        <v>2865</v>
      </c>
      <c r="B580">
        <v>-950</v>
      </c>
      <c r="C580">
        <v>-975</v>
      </c>
    </row>
    <row r="581" spans="1:3" x14ac:dyDescent="0.4">
      <c r="A581">
        <v>2870</v>
      </c>
      <c r="B581">
        <v>-950</v>
      </c>
      <c r="C581">
        <v>-975</v>
      </c>
    </row>
    <row r="582" spans="1:3" x14ac:dyDescent="0.4">
      <c r="A582">
        <v>2875</v>
      </c>
      <c r="B582">
        <v>-950</v>
      </c>
      <c r="C582">
        <v>-975</v>
      </c>
    </row>
    <row r="583" spans="1:3" x14ac:dyDescent="0.4">
      <c r="A583">
        <v>2880</v>
      </c>
      <c r="B583">
        <v>-950</v>
      </c>
      <c r="C583">
        <v>-975</v>
      </c>
    </row>
    <row r="584" spans="1:3" x14ac:dyDescent="0.4">
      <c r="A584">
        <v>2885</v>
      </c>
      <c r="B584">
        <v>-950</v>
      </c>
      <c r="C584">
        <v>-975</v>
      </c>
    </row>
    <row r="585" spans="1:3" x14ac:dyDescent="0.4">
      <c r="A585">
        <v>2890</v>
      </c>
      <c r="B585">
        <v>-950</v>
      </c>
      <c r="C585">
        <v>-975</v>
      </c>
    </row>
    <row r="586" spans="1:3" x14ac:dyDescent="0.4">
      <c r="A586">
        <v>2895</v>
      </c>
      <c r="B586">
        <v>-950</v>
      </c>
      <c r="C586">
        <v>-975</v>
      </c>
    </row>
    <row r="587" spans="1:3" x14ac:dyDescent="0.4">
      <c r="A587">
        <v>2900</v>
      </c>
      <c r="B587">
        <v>-950</v>
      </c>
      <c r="C587">
        <v>-975</v>
      </c>
    </row>
    <row r="588" spans="1:3" x14ac:dyDescent="0.4">
      <c r="A588">
        <v>2905</v>
      </c>
      <c r="B588">
        <v>-950</v>
      </c>
      <c r="C588">
        <v>-975</v>
      </c>
    </row>
    <row r="589" spans="1:3" x14ac:dyDescent="0.4">
      <c r="A589">
        <v>2910</v>
      </c>
      <c r="B589">
        <v>-950</v>
      </c>
      <c r="C589">
        <v>-975</v>
      </c>
    </row>
    <row r="590" spans="1:3" x14ac:dyDescent="0.4">
      <c r="A590">
        <v>2915</v>
      </c>
      <c r="B590">
        <v>-950</v>
      </c>
      <c r="C590">
        <v>-975</v>
      </c>
    </row>
    <row r="591" spans="1:3" x14ac:dyDescent="0.4">
      <c r="A591">
        <v>2920</v>
      </c>
      <c r="B591">
        <v>-950</v>
      </c>
      <c r="C591">
        <v>-975</v>
      </c>
    </row>
    <row r="592" spans="1:3" x14ac:dyDescent="0.4">
      <c r="A592">
        <v>2925</v>
      </c>
      <c r="B592">
        <v>-950</v>
      </c>
      <c r="C592">
        <v>-975</v>
      </c>
    </row>
    <row r="593" spans="1:3" x14ac:dyDescent="0.4">
      <c r="A593">
        <v>2930</v>
      </c>
      <c r="B593">
        <v>-950</v>
      </c>
      <c r="C593">
        <v>-975</v>
      </c>
    </row>
    <row r="594" spans="1:3" x14ac:dyDescent="0.4">
      <c r="A594">
        <v>2935</v>
      </c>
      <c r="B594">
        <v>-950</v>
      </c>
      <c r="C594">
        <v>-975</v>
      </c>
    </row>
    <row r="595" spans="1:3" x14ac:dyDescent="0.4">
      <c r="A595">
        <v>2940</v>
      </c>
      <c r="B595">
        <v>-950</v>
      </c>
      <c r="C595">
        <v>-975</v>
      </c>
    </row>
    <row r="596" spans="1:3" x14ac:dyDescent="0.4">
      <c r="A596">
        <v>2945</v>
      </c>
      <c r="B596">
        <v>-950</v>
      </c>
      <c r="C596">
        <v>-975</v>
      </c>
    </row>
    <row r="597" spans="1:3" x14ac:dyDescent="0.4">
      <c r="A597">
        <v>2950</v>
      </c>
      <c r="B597">
        <v>-950</v>
      </c>
      <c r="C597">
        <v>-975</v>
      </c>
    </row>
    <row r="598" spans="1:3" x14ac:dyDescent="0.4">
      <c r="A598">
        <v>2955</v>
      </c>
      <c r="B598">
        <v>-950</v>
      </c>
      <c r="C598">
        <v>-975</v>
      </c>
    </row>
    <row r="599" spans="1:3" x14ac:dyDescent="0.4">
      <c r="A599">
        <v>2960</v>
      </c>
      <c r="B599">
        <v>-950</v>
      </c>
      <c r="C599">
        <v>-975</v>
      </c>
    </row>
    <row r="600" spans="1:3" x14ac:dyDescent="0.4">
      <c r="A600">
        <v>2965</v>
      </c>
      <c r="B600">
        <v>-950</v>
      </c>
      <c r="C600">
        <v>-975</v>
      </c>
    </row>
    <row r="601" spans="1:3" x14ac:dyDescent="0.4">
      <c r="A601">
        <v>2970</v>
      </c>
      <c r="B601">
        <v>-950</v>
      </c>
      <c r="C601">
        <v>-975</v>
      </c>
    </row>
    <row r="602" spans="1:3" x14ac:dyDescent="0.4">
      <c r="A602">
        <v>2975</v>
      </c>
      <c r="B602">
        <v>-950</v>
      </c>
      <c r="C602">
        <v>-975</v>
      </c>
    </row>
    <row r="603" spans="1:3" x14ac:dyDescent="0.4">
      <c r="A603">
        <v>2980</v>
      </c>
      <c r="B603">
        <v>-950</v>
      </c>
      <c r="C603">
        <v>-975</v>
      </c>
    </row>
    <row r="604" spans="1:3" x14ac:dyDescent="0.4">
      <c r="A604">
        <v>2985</v>
      </c>
      <c r="B604">
        <v>-950</v>
      </c>
      <c r="C604">
        <v>-975</v>
      </c>
    </row>
    <row r="605" spans="1:3" x14ac:dyDescent="0.4">
      <c r="A605">
        <v>2990</v>
      </c>
      <c r="B605">
        <v>-950</v>
      </c>
      <c r="C605">
        <v>-975</v>
      </c>
    </row>
    <row r="606" spans="1:3" x14ac:dyDescent="0.4">
      <c r="A606">
        <v>2995</v>
      </c>
      <c r="B606">
        <v>-950</v>
      </c>
      <c r="C606">
        <v>-975</v>
      </c>
    </row>
    <row r="607" spans="1:3" x14ac:dyDescent="0.4">
      <c r="A607">
        <v>3000</v>
      </c>
      <c r="B607">
        <v>-950</v>
      </c>
      <c r="C607">
        <v>-975</v>
      </c>
    </row>
    <row r="608" spans="1:3" x14ac:dyDescent="0.4">
      <c r="A608">
        <v>3005</v>
      </c>
      <c r="B608">
        <v>-950</v>
      </c>
      <c r="C608">
        <v>-975</v>
      </c>
    </row>
    <row r="609" spans="1:3" x14ac:dyDescent="0.4">
      <c r="A609">
        <v>3010</v>
      </c>
      <c r="B609">
        <v>-950</v>
      </c>
      <c r="C609">
        <v>-975</v>
      </c>
    </row>
    <row r="610" spans="1:3" x14ac:dyDescent="0.4">
      <c r="A610">
        <v>3015</v>
      </c>
      <c r="B610">
        <v>-950</v>
      </c>
      <c r="C610">
        <v>-975</v>
      </c>
    </row>
    <row r="611" spans="1:3" x14ac:dyDescent="0.4">
      <c r="A611">
        <v>3020</v>
      </c>
      <c r="B611">
        <v>-950</v>
      </c>
      <c r="C611">
        <v>-975</v>
      </c>
    </row>
    <row r="612" spans="1:3" x14ac:dyDescent="0.4">
      <c r="A612">
        <v>3025</v>
      </c>
      <c r="B612">
        <v>-950</v>
      </c>
      <c r="C612">
        <v>-975</v>
      </c>
    </row>
    <row r="613" spans="1:3" x14ac:dyDescent="0.4">
      <c r="A613">
        <v>3030</v>
      </c>
      <c r="B613">
        <v>-950</v>
      </c>
      <c r="C613">
        <v>-975</v>
      </c>
    </row>
    <row r="614" spans="1:3" x14ac:dyDescent="0.4">
      <c r="A614">
        <v>3035</v>
      </c>
      <c r="B614">
        <v>-950</v>
      </c>
      <c r="C614">
        <v>-975</v>
      </c>
    </row>
    <row r="615" spans="1:3" x14ac:dyDescent="0.4">
      <c r="A615">
        <v>3040</v>
      </c>
      <c r="B615">
        <v>-950</v>
      </c>
      <c r="C615">
        <v>-975</v>
      </c>
    </row>
    <row r="616" spans="1:3" x14ac:dyDescent="0.4">
      <c r="A616">
        <v>3045</v>
      </c>
      <c r="B616">
        <v>-950</v>
      </c>
      <c r="C616">
        <v>-975</v>
      </c>
    </row>
    <row r="617" spans="1:3" x14ac:dyDescent="0.4">
      <c r="A617">
        <v>3050</v>
      </c>
      <c r="B617">
        <v>-950</v>
      </c>
      <c r="C617">
        <v>-975</v>
      </c>
    </row>
    <row r="618" spans="1:3" x14ac:dyDescent="0.4">
      <c r="A618">
        <v>3055</v>
      </c>
      <c r="B618">
        <v>-950</v>
      </c>
      <c r="C618">
        <v>-975</v>
      </c>
    </row>
    <row r="619" spans="1:3" x14ac:dyDescent="0.4">
      <c r="A619">
        <v>3060</v>
      </c>
      <c r="B619">
        <v>-950</v>
      </c>
      <c r="C619">
        <v>-975</v>
      </c>
    </row>
    <row r="620" spans="1:3" x14ac:dyDescent="0.4">
      <c r="A620">
        <v>3065</v>
      </c>
      <c r="B620">
        <v>-950</v>
      </c>
      <c r="C620">
        <v>-975</v>
      </c>
    </row>
    <row r="621" spans="1:3" x14ac:dyDescent="0.4">
      <c r="A621">
        <v>3070</v>
      </c>
      <c r="B621">
        <v>-950</v>
      </c>
      <c r="C621">
        <v>-975</v>
      </c>
    </row>
    <row r="622" spans="1:3" x14ac:dyDescent="0.4">
      <c r="A622">
        <v>3075</v>
      </c>
      <c r="B622">
        <v>-950</v>
      </c>
      <c r="C622">
        <v>-975</v>
      </c>
    </row>
    <row r="623" spans="1:3" x14ac:dyDescent="0.4">
      <c r="A623">
        <v>3080</v>
      </c>
      <c r="B623">
        <v>-950</v>
      </c>
      <c r="C623">
        <v>-975</v>
      </c>
    </row>
    <row r="624" spans="1:3" x14ac:dyDescent="0.4">
      <c r="A624">
        <v>3085</v>
      </c>
      <c r="B624">
        <v>-950</v>
      </c>
      <c r="C624">
        <v>-975</v>
      </c>
    </row>
    <row r="625" spans="1:3" x14ac:dyDescent="0.4">
      <c r="A625">
        <v>3090</v>
      </c>
      <c r="B625">
        <v>-950</v>
      </c>
      <c r="C625">
        <v>-975</v>
      </c>
    </row>
    <row r="626" spans="1:3" x14ac:dyDescent="0.4">
      <c r="A626">
        <v>3095</v>
      </c>
      <c r="B626">
        <v>-950</v>
      </c>
      <c r="C626">
        <v>-950</v>
      </c>
    </row>
    <row r="627" spans="1:3" x14ac:dyDescent="0.4">
      <c r="A627">
        <v>3100</v>
      </c>
      <c r="B627">
        <v>-950</v>
      </c>
      <c r="C627">
        <v>-950</v>
      </c>
    </row>
    <row r="628" spans="1:3" x14ac:dyDescent="0.4">
      <c r="A628">
        <v>3105</v>
      </c>
      <c r="B628">
        <v>-950</v>
      </c>
      <c r="C628">
        <v>-950</v>
      </c>
    </row>
    <row r="629" spans="1:3" x14ac:dyDescent="0.4">
      <c r="A629">
        <v>3110</v>
      </c>
      <c r="B629">
        <v>-950</v>
      </c>
      <c r="C629">
        <v>-950</v>
      </c>
    </row>
    <row r="630" spans="1:3" x14ac:dyDescent="0.4">
      <c r="A630">
        <v>3115</v>
      </c>
      <c r="B630">
        <v>-950</v>
      </c>
      <c r="C630">
        <v>-950</v>
      </c>
    </row>
    <row r="631" spans="1:3" x14ac:dyDescent="0.4">
      <c r="A631">
        <v>3120</v>
      </c>
      <c r="B631">
        <v>-950</v>
      </c>
      <c r="C631">
        <v>-950</v>
      </c>
    </row>
    <row r="632" spans="1:3" x14ac:dyDescent="0.4">
      <c r="A632">
        <v>3125</v>
      </c>
      <c r="B632">
        <v>-950</v>
      </c>
      <c r="C632">
        <v>-950</v>
      </c>
    </row>
    <row r="633" spans="1:3" x14ac:dyDescent="0.4">
      <c r="A633">
        <v>3130</v>
      </c>
      <c r="B633">
        <v>-950</v>
      </c>
      <c r="C633">
        <v>-950</v>
      </c>
    </row>
    <row r="634" spans="1:3" x14ac:dyDescent="0.4">
      <c r="A634">
        <v>3135</v>
      </c>
      <c r="B634">
        <v>-950</v>
      </c>
      <c r="C634">
        <v>-950</v>
      </c>
    </row>
    <row r="635" spans="1:3" x14ac:dyDescent="0.4">
      <c r="A635">
        <v>3140</v>
      </c>
      <c r="B635">
        <v>-950</v>
      </c>
      <c r="C635">
        <v>-950</v>
      </c>
    </row>
    <row r="636" spans="1:3" x14ac:dyDescent="0.4">
      <c r="A636">
        <v>3145</v>
      </c>
      <c r="B636">
        <v>-950</v>
      </c>
      <c r="C636">
        <v>-950</v>
      </c>
    </row>
    <row r="637" spans="1:3" x14ac:dyDescent="0.4">
      <c r="A637">
        <v>3150</v>
      </c>
      <c r="B637">
        <v>-950</v>
      </c>
      <c r="C637">
        <v>-950</v>
      </c>
    </row>
    <row r="638" spans="1:3" x14ac:dyDescent="0.4">
      <c r="A638">
        <v>3155</v>
      </c>
      <c r="B638">
        <v>-950</v>
      </c>
      <c r="C638">
        <v>-950</v>
      </c>
    </row>
    <row r="639" spans="1:3" x14ac:dyDescent="0.4">
      <c r="A639">
        <v>3160</v>
      </c>
      <c r="B639">
        <v>-950</v>
      </c>
      <c r="C639">
        <v>-950</v>
      </c>
    </row>
    <row r="640" spans="1:3" x14ac:dyDescent="0.4">
      <c r="A640">
        <v>3165</v>
      </c>
      <c r="B640">
        <v>-950</v>
      </c>
      <c r="C640">
        <v>-950</v>
      </c>
    </row>
    <row r="641" spans="1:3" x14ac:dyDescent="0.4">
      <c r="A641">
        <v>3170</v>
      </c>
      <c r="B641">
        <v>-950</v>
      </c>
      <c r="C641">
        <v>-950</v>
      </c>
    </row>
    <row r="642" spans="1:3" x14ac:dyDescent="0.4">
      <c r="A642">
        <v>3175</v>
      </c>
      <c r="B642">
        <v>-950</v>
      </c>
      <c r="C642">
        <v>-950</v>
      </c>
    </row>
    <row r="643" spans="1:3" x14ac:dyDescent="0.4">
      <c r="A643">
        <v>3180</v>
      </c>
      <c r="B643">
        <v>-950</v>
      </c>
      <c r="C643">
        <v>-950</v>
      </c>
    </row>
    <row r="644" spans="1:3" x14ac:dyDescent="0.4">
      <c r="A644">
        <v>3185</v>
      </c>
      <c r="B644">
        <v>-950</v>
      </c>
      <c r="C644">
        <v>-950</v>
      </c>
    </row>
    <row r="645" spans="1:3" x14ac:dyDescent="0.4">
      <c r="A645">
        <v>3190</v>
      </c>
      <c r="B645">
        <v>-950</v>
      </c>
      <c r="C645">
        <v>-950</v>
      </c>
    </row>
    <row r="646" spans="1:3" x14ac:dyDescent="0.4">
      <c r="A646">
        <v>3195</v>
      </c>
      <c r="B646">
        <v>-950</v>
      </c>
      <c r="C646">
        <v>-950</v>
      </c>
    </row>
    <row r="647" spans="1:3" x14ac:dyDescent="0.4">
      <c r="A647">
        <v>3200</v>
      </c>
      <c r="B647">
        <v>-950</v>
      </c>
      <c r="C647">
        <v>-950</v>
      </c>
    </row>
    <row r="648" spans="1:3" x14ac:dyDescent="0.4">
      <c r="A648">
        <v>3205</v>
      </c>
      <c r="B648">
        <v>-950</v>
      </c>
      <c r="C648">
        <v>-950</v>
      </c>
    </row>
    <row r="649" spans="1:3" x14ac:dyDescent="0.4">
      <c r="A649">
        <v>3210</v>
      </c>
      <c r="B649">
        <v>-950</v>
      </c>
      <c r="C649">
        <v>-950</v>
      </c>
    </row>
    <row r="650" spans="1:3" x14ac:dyDescent="0.4">
      <c r="A650">
        <v>3215</v>
      </c>
      <c r="B650">
        <v>-950</v>
      </c>
      <c r="C650">
        <v>-950</v>
      </c>
    </row>
    <row r="651" spans="1:3" x14ac:dyDescent="0.4">
      <c r="A651">
        <v>3220</v>
      </c>
      <c r="B651">
        <v>-950</v>
      </c>
      <c r="C651">
        <v>-950</v>
      </c>
    </row>
    <row r="652" spans="1:3" x14ac:dyDescent="0.4">
      <c r="A652">
        <v>3225</v>
      </c>
      <c r="B652">
        <v>-950</v>
      </c>
      <c r="C652">
        <v>-950</v>
      </c>
    </row>
    <row r="653" spans="1:3" x14ac:dyDescent="0.4">
      <c r="A653">
        <v>3230</v>
      </c>
      <c r="B653">
        <v>-950</v>
      </c>
      <c r="C653">
        <v>-950</v>
      </c>
    </row>
    <row r="654" spans="1:3" x14ac:dyDescent="0.4">
      <c r="A654">
        <v>3235</v>
      </c>
      <c r="B654">
        <v>-950</v>
      </c>
      <c r="C654">
        <v>-950</v>
      </c>
    </row>
    <row r="655" spans="1:3" x14ac:dyDescent="0.4">
      <c r="A655">
        <v>3240</v>
      </c>
      <c r="B655">
        <v>-950</v>
      </c>
      <c r="C655">
        <v>-950</v>
      </c>
    </row>
    <row r="656" spans="1:3" x14ac:dyDescent="0.4">
      <c r="A656">
        <v>3245</v>
      </c>
      <c r="B656">
        <v>-950</v>
      </c>
      <c r="C656">
        <v>-950</v>
      </c>
    </row>
    <row r="657" spans="1:3" x14ac:dyDescent="0.4">
      <c r="A657">
        <v>3250</v>
      </c>
      <c r="B657">
        <v>-950</v>
      </c>
      <c r="C657">
        <v>-950</v>
      </c>
    </row>
    <row r="658" spans="1:3" x14ac:dyDescent="0.4">
      <c r="A658">
        <v>3255</v>
      </c>
      <c r="B658">
        <v>-950</v>
      </c>
      <c r="C658">
        <v>-950</v>
      </c>
    </row>
    <row r="659" spans="1:3" x14ac:dyDescent="0.4">
      <c r="A659">
        <v>3260</v>
      </c>
      <c r="B659">
        <v>-950</v>
      </c>
      <c r="C659">
        <v>-950</v>
      </c>
    </row>
    <row r="660" spans="1:3" x14ac:dyDescent="0.4">
      <c r="A660">
        <v>3265</v>
      </c>
      <c r="B660">
        <v>-950</v>
      </c>
      <c r="C660">
        <v>-950</v>
      </c>
    </row>
    <row r="661" spans="1:3" x14ac:dyDescent="0.4">
      <c r="A661">
        <v>3270</v>
      </c>
      <c r="B661">
        <v>-950</v>
      </c>
      <c r="C661">
        <v>-950</v>
      </c>
    </row>
    <row r="662" spans="1:3" x14ac:dyDescent="0.4">
      <c r="A662">
        <v>3275</v>
      </c>
      <c r="B662">
        <v>-950</v>
      </c>
      <c r="C662">
        <v>-950</v>
      </c>
    </row>
    <row r="663" spans="1:3" x14ac:dyDescent="0.4">
      <c r="A663">
        <v>3280</v>
      </c>
      <c r="B663">
        <v>-950</v>
      </c>
      <c r="C663">
        <v>-950</v>
      </c>
    </row>
    <row r="664" spans="1:3" x14ac:dyDescent="0.4">
      <c r="A664">
        <v>3285</v>
      </c>
      <c r="B664">
        <v>-950</v>
      </c>
      <c r="C664">
        <v>-950</v>
      </c>
    </row>
    <row r="665" spans="1:3" x14ac:dyDescent="0.4">
      <c r="A665">
        <v>3290</v>
      </c>
      <c r="B665">
        <v>-950</v>
      </c>
      <c r="C665">
        <v>-950</v>
      </c>
    </row>
    <row r="666" spans="1:3" x14ac:dyDescent="0.4">
      <c r="A666">
        <v>3295</v>
      </c>
      <c r="B666">
        <v>-950</v>
      </c>
      <c r="C666">
        <v>-950</v>
      </c>
    </row>
    <row r="667" spans="1:3" x14ac:dyDescent="0.4">
      <c r="A667">
        <v>3300</v>
      </c>
      <c r="B667">
        <v>-950</v>
      </c>
      <c r="C667">
        <v>-950</v>
      </c>
    </row>
    <row r="668" spans="1:3" x14ac:dyDescent="0.4">
      <c r="A668">
        <v>3305</v>
      </c>
      <c r="B668">
        <v>-950</v>
      </c>
      <c r="C668">
        <v>-950</v>
      </c>
    </row>
    <row r="669" spans="1:3" x14ac:dyDescent="0.4">
      <c r="A669">
        <v>3310</v>
      </c>
      <c r="B669">
        <v>-950</v>
      </c>
      <c r="C669">
        <v>-950</v>
      </c>
    </row>
    <row r="670" spans="1:3" x14ac:dyDescent="0.4">
      <c r="A670">
        <v>3315</v>
      </c>
      <c r="B670">
        <v>-950</v>
      </c>
      <c r="C670">
        <v>-950</v>
      </c>
    </row>
    <row r="671" spans="1:3" x14ac:dyDescent="0.4">
      <c r="A671">
        <v>3320</v>
      </c>
      <c r="B671">
        <v>-950</v>
      </c>
      <c r="C671">
        <v>-950</v>
      </c>
    </row>
    <row r="672" spans="1:3" x14ac:dyDescent="0.4">
      <c r="A672">
        <v>3325</v>
      </c>
      <c r="B672">
        <v>-950</v>
      </c>
      <c r="C672">
        <v>-950</v>
      </c>
    </row>
    <row r="673" spans="1:3" x14ac:dyDescent="0.4">
      <c r="A673">
        <v>3330</v>
      </c>
      <c r="B673">
        <v>-950</v>
      </c>
      <c r="C673">
        <v>-950</v>
      </c>
    </row>
    <row r="674" spans="1:3" x14ac:dyDescent="0.4">
      <c r="A674">
        <v>3335</v>
      </c>
      <c r="B674">
        <v>-950</v>
      </c>
      <c r="C674">
        <v>-950</v>
      </c>
    </row>
    <row r="675" spans="1:3" x14ac:dyDescent="0.4">
      <c r="A675">
        <v>3340</v>
      </c>
      <c r="B675">
        <v>-950</v>
      </c>
      <c r="C675">
        <v>-950</v>
      </c>
    </row>
    <row r="676" spans="1:3" x14ac:dyDescent="0.4">
      <c r="A676">
        <v>3345</v>
      </c>
      <c r="B676">
        <v>-950</v>
      </c>
      <c r="C676">
        <v>-950</v>
      </c>
    </row>
    <row r="677" spans="1:3" x14ac:dyDescent="0.4">
      <c r="A677">
        <v>3350</v>
      </c>
      <c r="B677">
        <v>-950</v>
      </c>
      <c r="C677">
        <v>-950</v>
      </c>
    </row>
    <row r="678" spans="1:3" x14ac:dyDescent="0.4">
      <c r="A678">
        <v>3355</v>
      </c>
      <c r="B678">
        <v>-950</v>
      </c>
      <c r="C678">
        <v>-950</v>
      </c>
    </row>
    <row r="679" spans="1:3" x14ac:dyDescent="0.4">
      <c r="A679">
        <v>3360</v>
      </c>
      <c r="B679">
        <v>-950</v>
      </c>
      <c r="C679">
        <v>-950</v>
      </c>
    </row>
    <row r="680" spans="1:3" x14ac:dyDescent="0.4">
      <c r="A680">
        <v>3365</v>
      </c>
      <c r="B680">
        <v>-950</v>
      </c>
      <c r="C680">
        <v>-950</v>
      </c>
    </row>
    <row r="681" spans="1:3" x14ac:dyDescent="0.4">
      <c r="A681">
        <v>3370</v>
      </c>
      <c r="B681">
        <v>-950</v>
      </c>
      <c r="C681">
        <v>-950</v>
      </c>
    </row>
    <row r="682" spans="1:3" x14ac:dyDescent="0.4">
      <c r="A682">
        <v>3375</v>
      </c>
      <c r="B682">
        <v>-950</v>
      </c>
      <c r="C682">
        <v>-950</v>
      </c>
    </row>
    <row r="683" spans="1:3" x14ac:dyDescent="0.4">
      <c r="A683">
        <v>3380</v>
      </c>
      <c r="B683">
        <v>-950</v>
      </c>
      <c r="C683">
        <v>-950</v>
      </c>
    </row>
    <row r="684" spans="1:3" x14ac:dyDescent="0.4">
      <c r="A684">
        <v>3385</v>
      </c>
      <c r="B684">
        <v>-950</v>
      </c>
      <c r="C684">
        <v>-950</v>
      </c>
    </row>
    <row r="685" spans="1:3" x14ac:dyDescent="0.4">
      <c r="A685">
        <v>3390</v>
      </c>
      <c r="B685">
        <v>-950</v>
      </c>
      <c r="C685">
        <v>-950</v>
      </c>
    </row>
    <row r="686" spans="1:3" x14ac:dyDescent="0.4">
      <c r="A686">
        <v>3395</v>
      </c>
      <c r="B686">
        <v>-950</v>
      </c>
      <c r="C686">
        <v>-950</v>
      </c>
    </row>
    <row r="687" spans="1:3" x14ac:dyDescent="0.4">
      <c r="A687">
        <v>3400</v>
      </c>
      <c r="B687">
        <v>-950</v>
      </c>
      <c r="C687">
        <v>-950</v>
      </c>
    </row>
    <row r="688" spans="1:3" x14ac:dyDescent="0.4">
      <c r="A688">
        <v>3405</v>
      </c>
      <c r="B688">
        <v>-950</v>
      </c>
      <c r="C688">
        <v>-950</v>
      </c>
    </row>
    <row r="689" spans="1:3" x14ac:dyDescent="0.4">
      <c r="A689">
        <v>3410</v>
      </c>
      <c r="B689">
        <v>-950</v>
      </c>
      <c r="C689">
        <v>-950</v>
      </c>
    </row>
    <row r="690" spans="1:3" x14ac:dyDescent="0.4">
      <c r="A690">
        <v>3415</v>
      </c>
      <c r="B690">
        <v>-950</v>
      </c>
      <c r="C690">
        <v>-950</v>
      </c>
    </row>
    <row r="691" spans="1:3" x14ac:dyDescent="0.4">
      <c r="A691">
        <v>3420</v>
      </c>
      <c r="B691">
        <v>-950</v>
      </c>
      <c r="C691">
        <v>-950</v>
      </c>
    </row>
    <row r="692" spans="1:3" x14ac:dyDescent="0.4">
      <c r="A692">
        <v>3425</v>
      </c>
      <c r="B692">
        <v>-950</v>
      </c>
      <c r="C692">
        <v>-950</v>
      </c>
    </row>
    <row r="693" spans="1:3" x14ac:dyDescent="0.4">
      <c r="A693">
        <v>3430</v>
      </c>
      <c r="B693">
        <v>-950</v>
      </c>
      <c r="C693">
        <v>-950</v>
      </c>
    </row>
    <row r="694" spans="1:3" x14ac:dyDescent="0.4">
      <c r="A694">
        <v>3435</v>
      </c>
      <c r="B694">
        <v>-950</v>
      </c>
      <c r="C694">
        <v>-950</v>
      </c>
    </row>
    <row r="695" spans="1:3" x14ac:dyDescent="0.4">
      <c r="A695">
        <v>3440</v>
      </c>
      <c r="B695">
        <v>-950</v>
      </c>
      <c r="C695">
        <v>-950</v>
      </c>
    </row>
    <row r="696" spans="1:3" x14ac:dyDescent="0.4">
      <c r="A696">
        <v>3445</v>
      </c>
      <c r="B696">
        <v>-950</v>
      </c>
      <c r="C696">
        <v>-950</v>
      </c>
    </row>
    <row r="697" spans="1:3" x14ac:dyDescent="0.4">
      <c r="A697">
        <v>3450</v>
      </c>
      <c r="B697">
        <v>-950</v>
      </c>
      <c r="C697">
        <v>-950</v>
      </c>
    </row>
    <row r="698" spans="1:3" x14ac:dyDescent="0.4">
      <c r="A698">
        <v>3455</v>
      </c>
      <c r="B698">
        <v>-950</v>
      </c>
      <c r="C698">
        <v>-950</v>
      </c>
    </row>
    <row r="699" spans="1:3" x14ac:dyDescent="0.4">
      <c r="A699">
        <v>3460</v>
      </c>
      <c r="B699">
        <v>-950</v>
      </c>
      <c r="C699">
        <v>-950</v>
      </c>
    </row>
    <row r="700" spans="1:3" x14ac:dyDescent="0.4">
      <c r="A700">
        <v>3465</v>
      </c>
      <c r="B700">
        <v>-950</v>
      </c>
      <c r="C700">
        <v>-950</v>
      </c>
    </row>
    <row r="701" spans="1:3" x14ac:dyDescent="0.4">
      <c r="A701">
        <v>3470</v>
      </c>
      <c r="B701">
        <v>-950</v>
      </c>
      <c r="C701">
        <v>-950</v>
      </c>
    </row>
    <row r="702" spans="1:3" x14ac:dyDescent="0.4">
      <c r="A702">
        <v>3475</v>
      </c>
      <c r="B702">
        <v>-950</v>
      </c>
      <c r="C702">
        <v>-950</v>
      </c>
    </row>
    <row r="703" spans="1:3" x14ac:dyDescent="0.4">
      <c r="A703">
        <v>3480</v>
      </c>
      <c r="B703">
        <v>-950</v>
      </c>
      <c r="C703">
        <v>-950</v>
      </c>
    </row>
    <row r="704" spans="1:3" x14ac:dyDescent="0.4">
      <c r="A704">
        <v>3485</v>
      </c>
      <c r="B704">
        <v>-950</v>
      </c>
      <c r="C704">
        <v>-950</v>
      </c>
    </row>
    <row r="705" spans="1:3" x14ac:dyDescent="0.4">
      <c r="A705">
        <v>3490</v>
      </c>
      <c r="B705">
        <v>-950</v>
      </c>
      <c r="C705">
        <v>-950</v>
      </c>
    </row>
    <row r="706" spans="1:3" x14ac:dyDescent="0.4">
      <c r="A706">
        <v>3495</v>
      </c>
      <c r="B706">
        <v>-950</v>
      </c>
      <c r="C706">
        <v>-950</v>
      </c>
    </row>
    <row r="707" spans="1:3" x14ac:dyDescent="0.4">
      <c r="A707">
        <v>3500</v>
      </c>
      <c r="B707">
        <v>-950</v>
      </c>
      <c r="C707">
        <v>-950</v>
      </c>
    </row>
    <row r="708" spans="1:3" x14ac:dyDescent="0.4">
      <c r="A708">
        <v>3505</v>
      </c>
      <c r="B708">
        <v>-950</v>
      </c>
      <c r="C708">
        <v>-950</v>
      </c>
    </row>
    <row r="709" spans="1:3" x14ac:dyDescent="0.4">
      <c r="A709">
        <v>3510</v>
      </c>
      <c r="B709">
        <v>-950</v>
      </c>
      <c r="C709">
        <v>-950</v>
      </c>
    </row>
    <row r="710" spans="1:3" x14ac:dyDescent="0.4">
      <c r="A710">
        <v>3515</v>
      </c>
      <c r="B710">
        <v>-950</v>
      </c>
      <c r="C710">
        <v>-950</v>
      </c>
    </row>
    <row r="711" spans="1:3" x14ac:dyDescent="0.4">
      <c r="A711">
        <v>3520</v>
      </c>
      <c r="B711">
        <v>-950</v>
      </c>
      <c r="C711">
        <v>-950</v>
      </c>
    </row>
    <row r="712" spans="1:3" x14ac:dyDescent="0.4">
      <c r="A712">
        <v>3525</v>
      </c>
      <c r="B712">
        <v>-950</v>
      </c>
      <c r="C712">
        <v>-950</v>
      </c>
    </row>
    <row r="713" spans="1:3" x14ac:dyDescent="0.4">
      <c r="A713">
        <v>3530</v>
      </c>
      <c r="B713">
        <v>-950</v>
      </c>
      <c r="C713">
        <v>-950</v>
      </c>
    </row>
    <row r="714" spans="1:3" x14ac:dyDescent="0.4">
      <c r="A714">
        <v>3535</v>
      </c>
      <c r="B714">
        <v>-950</v>
      </c>
      <c r="C714">
        <v>-950</v>
      </c>
    </row>
    <row r="715" spans="1:3" x14ac:dyDescent="0.4">
      <c r="A715">
        <v>3540</v>
      </c>
      <c r="B715">
        <v>-950</v>
      </c>
      <c r="C715">
        <v>-950</v>
      </c>
    </row>
    <row r="716" spans="1:3" x14ac:dyDescent="0.4">
      <c r="A716">
        <v>3545</v>
      </c>
      <c r="B716">
        <v>-950</v>
      </c>
      <c r="C716">
        <v>-950</v>
      </c>
    </row>
    <row r="717" spans="1:3" x14ac:dyDescent="0.4">
      <c r="A717">
        <v>3550</v>
      </c>
      <c r="B717">
        <v>-950</v>
      </c>
      <c r="C717">
        <v>-950</v>
      </c>
    </row>
    <row r="718" spans="1:3" x14ac:dyDescent="0.4">
      <c r="A718">
        <v>3555</v>
      </c>
      <c r="B718">
        <v>-950</v>
      </c>
      <c r="C718">
        <v>-950</v>
      </c>
    </row>
    <row r="719" spans="1:3" x14ac:dyDescent="0.4">
      <c r="A719">
        <v>3560</v>
      </c>
      <c r="B719">
        <v>-950</v>
      </c>
      <c r="C719">
        <v>-950</v>
      </c>
    </row>
    <row r="720" spans="1:3" x14ac:dyDescent="0.4">
      <c r="A720">
        <v>3565</v>
      </c>
      <c r="B720">
        <v>-950</v>
      </c>
      <c r="C720">
        <v>-950</v>
      </c>
    </row>
    <row r="721" spans="1:3" x14ac:dyDescent="0.4">
      <c r="A721">
        <v>3570</v>
      </c>
      <c r="B721">
        <v>-950</v>
      </c>
      <c r="C721">
        <v>-950</v>
      </c>
    </row>
    <row r="722" spans="1:3" x14ac:dyDescent="0.4">
      <c r="A722">
        <v>3575</v>
      </c>
      <c r="B722">
        <v>-950</v>
      </c>
      <c r="C722">
        <v>-950</v>
      </c>
    </row>
    <row r="723" spans="1:3" x14ac:dyDescent="0.4">
      <c r="A723">
        <v>3580</v>
      </c>
      <c r="B723">
        <v>-950</v>
      </c>
      <c r="C723">
        <v>-950</v>
      </c>
    </row>
    <row r="724" spans="1:3" x14ac:dyDescent="0.4">
      <c r="A724">
        <v>3585</v>
      </c>
      <c r="B724">
        <v>-950</v>
      </c>
      <c r="C724">
        <v>-950</v>
      </c>
    </row>
    <row r="725" spans="1:3" x14ac:dyDescent="0.4">
      <c r="A725">
        <v>3590</v>
      </c>
      <c r="B725">
        <v>-950</v>
      </c>
      <c r="C725">
        <v>-950</v>
      </c>
    </row>
    <row r="726" spans="1:3" x14ac:dyDescent="0.4">
      <c r="A726">
        <v>3595</v>
      </c>
      <c r="B726">
        <v>-950</v>
      </c>
      <c r="C726">
        <v>-950</v>
      </c>
    </row>
    <row r="727" spans="1:3" x14ac:dyDescent="0.4">
      <c r="A727">
        <v>3600</v>
      </c>
      <c r="B727">
        <v>-950</v>
      </c>
      <c r="C727">
        <v>-950</v>
      </c>
    </row>
    <row r="728" spans="1:3" x14ac:dyDescent="0.4">
      <c r="A728">
        <v>3605</v>
      </c>
      <c r="B728">
        <v>-950</v>
      </c>
      <c r="C728">
        <v>-950</v>
      </c>
    </row>
    <row r="729" spans="1:3" x14ac:dyDescent="0.4">
      <c r="A729">
        <v>3610</v>
      </c>
      <c r="B729">
        <v>-950</v>
      </c>
      <c r="C729">
        <v>-950</v>
      </c>
    </row>
    <row r="730" spans="1:3" x14ac:dyDescent="0.4">
      <c r="A730">
        <v>3615</v>
      </c>
      <c r="B730">
        <v>-950</v>
      </c>
      <c r="C730">
        <v>-950</v>
      </c>
    </row>
    <row r="731" spans="1:3" x14ac:dyDescent="0.4">
      <c r="A731">
        <v>3620</v>
      </c>
      <c r="B731">
        <v>-950</v>
      </c>
      <c r="C731">
        <v>-950</v>
      </c>
    </row>
    <row r="732" spans="1:3" x14ac:dyDescent="0.4">
      <c r="A732">
        <v>3625</v>
      </c>
      <c r="B732">
        <v>-950</v>
      </c>
      <c r="C732">
        <v>-950</v>
      </c>
    </row>
    <row r="733" spans="1:3" x14ac:dyDescent="0.4">
      <c r="A733">
        <v>3630</v>
      </c>
      <c r="B733">
        <v>-950</v>
      </c>
      <c r="C733">
        <v>-950</v>
      </c>
    </row>
    <row r="734" spans="1:3" x14ac:dyDescent="0.4">
      <c r="A734">
        <v>3635</v>
      </c>
      <c r="B734">
        <v>-950</v>
      </c>
      <c r="C734">
        <v>-950</v>
      </c>
    </row>
    <row r="735" spans="1:3" x14ac:dyDescent="0.4">
      <c r="A735">
        <v>3640</v>
      </c>
      <c r="B735">
        <v>-950</v>
      </c>
      <c r="C735">
        <v>-950</v>
      </c>
    </row>
    <row r="736" spans="1:3" x14ac:dyDescent="0.4">
      <c r="A736">
        <v>3645</v>
      </c>
      <c r="B736">
        <v>-950</v>
      </c>
      <c r="C736">
        <v>-950</v>
      </c>
    </row>
    <row r="737" spans="1:3" x14ac:dyDescent="0.4">
      <c r="A737">
        <v>3650</v>
      </c>
      <c r="B737">
        <v>-950</v>
      </c>
      <c r="C737">
        <v>-950</v>
      </c>
    </row>
    <row r="738" spans="1:3" x14ac:dyDescent="0.4">
      <c r="A738">
        <v>3655</v>
      </c>
      <c r="B738">
        <v>-950</v>
      </c>
      <c r="C738">
        <v>-950</v>
      </c>
    </row>
    <row r="739" spans="1:3" x14ac:dyDescent="0.4">
      <c r="A739">
        <v>3660</v>
      </c>
      <c r="B739">
        <v>-950</v>
      </c>
      <c r="C739">
        <v>-950</v>
      </c>
    </row>
    <row r="740" spans="1:3" x14ac:dyDescent="0.4">
      <c r="A740">
        <v>3665</v>
      </c>
      <c r="B740">
        <v>-950</v>
      </c>
      <c r="C740">
        <v>-950</v>
      </c>
    </row>
    <row r="741" spans="1:3" x14ac:dyDescent="0.4">
      <c r="A741">
        <v>3670</v>
      </c>
      <c r="B741">
        <v>-950</v>
      </c>
      <c r="C741">
        <v>-950</v>
      </c>
    </row>
    <row r="742" spans="1:3" x14ac:dyDescent="0.4">
      <c r="A742">
        <v>3675</v>
      </c>
      <c r="B742">
        <v>-950</v>
      </c>
      <c r="C742">
        <v>-950</v>
      </c>
    </row>
    <row r="743" spans="1:3" x14ac:dyDescent="0.4">
      <c r="A743">
        <v>3680</v>
      </c>
      <c r="B743">
        <v>-950</v>
      </c>
      <c r="C743">
        <v>-950</v>
      </c>
    </row>
    <row r="744" spans="1:3" x14ac:dyDescent="0.4">
      <c r="A744">
        <v>3685</v>
      </c>
      <c r="B744">
        <v>-950</v>
      </c>
      <c r="C744">
        <v>-950</v>
      </c>
    </row>
    <row r="745" spans="1:3" x14ac:dyDescent="0.4">
      <c r="A745">
        <v>3690</v>
      </c>
      <c r="B745">
        <v>-950</v>
      </c>
      <c r="C745">
        <v>-950</v>
      </c>
    </row>
    <row r="746" spans="1:3" x14ac:dyDescent="0.4">
      <c r="A746">
        <v>3695</v>
      </c>
      <c r="B746">
        <v>-950</v>
      </c>
      <c r="C746">
        <v>-950</v>
      </c>
    </row>
    <row r="747" spans="1:3" x14ac:dyDescent="0.4">
      <c r="A747">
        <v>3700</v>
      </c>
      <c r="B747">
        <v>-950</v>
      </c>
      <c r="C747">
        <v>-950</v>
      </c>
    </row>
    <row r="748" spans="1:3" x14ac:dyDescent="0.4">
      <c r="A748">
        <v>3705</v>
      </c>
      <c r="B748">
        <v>-950</v>
      </c>
      <c r="C748">
        <v>-950</v>
      </c>
    </row>
    <row r="749" spans="1:3" x14ac:dyDescent="0.4">
      <c r="A749">
        <v>3710</v>
      </c>
      <c r="B749">
        <v>-950</v>
      </c>
      <c r="C749">
        <v>-950</v>
      </c>
    </row>
    <row r="750" spans="1:3" x14ac:dyDescent="0.4">
      <c r="A750">
        <v>3715</v>
      </c>
      <c r="B750">
        <v>-950</v>
      </c>
      <c r="C750">
        <v>-950</v>
      </c>
    </row>
    <row r="751" spans="1:3" x14ac:dyDescent="0.4">
      <c r="A751">
        <v>3720</v>
      </c>
      <c r="B751">
        <v>-950</v>
      </c>
      <c r="C751">
        <v>-950</v>
      </c>
    </row>
    <row r="752" spans="1:3" x14ac:dyDescent="0.4">
      <c r="A752">
        <v>3725</v>
      </c>
      <c r="B752">
        <v>-950</v>
      </c>
      <c r="C752">
        <v>-950</v>
      </c>
    </row>
    <row r="753" spans="1:3" x14ac:dyDescent="0.4">
      <c r="A753">
        <v>3730</v>
      </c>
      <c r="B753">
        <v>-950</v>
      </c>
      <c r="C753">
        <v>-950</v>
      </c>
    </row>
    <row r="754" spans="1:3" x14ac:dyDescent="0.4">
      <c r="A754">
        <v>3735</v>
      </c>
      <c r="B754">
        <v>-950</v>
      </c>
      <c r="C754">
        <v>-950</v>
      </c>
    </row>
    <row r="755" spans="1:3" x14ac:dyDescent="0.4">
      <c r="A755">
        <v>3740</v>
      </c>
      <c r="B755">
        <v>-950</v>
      </c>
      <c r="C755">
        <v>-950</v>
      </c>
    </row>
    <row r="756" spans="1:3" x14ac:dyDescent="0.4">
      <c r="A756">
        <v>3745</v>
      </c>
      <c r="B756">
        <v>-950</v>
      </c>
      <c r="C756">
        <v>-950</v>
      </c>
    </row>
    <row r="757" spans="1:3" x14ac:dyDescent="0.4">
      <c r="A757">
        <v>3750</v>
      </c>
      <c r="B757">
        <v>-950</v>
      </c>
      <c r="C757">
        <v>-950</v>
      </c>
    </row>
    <row r="758" spans="1:3" x14ac:dyDescent="0.4">
      <c r="A758">
        <v>3755</v>
      </c>
      <c r="B758">
        <v>-950</v>
      </c>
      <c r="C758">
        <v>-950</v>
      </c>
    </row>
    <row r="759" spans="1:3" x14ac:dyDescent="0.4">
      <c r="A759">
        <v>3760</v>
      </c>
      <c r="B759">
        <v>-950</v>
      </c>
      <c r="C759">
        <v>-950</v>
      </c>
    </row>
    <row r="760" spans="1:3" x14ac:dyDescent="0.4">
      <c r="A760">
        <v>3765</v>
      </c>
      <c r="B760">
        <v>-950</v>
      </c>
      <c r="C760">
        <v>-950</v>
      </c>
    </row>
    <row r="761" spans="1:3" x14ac:dyDescent="0.4">
      <c r="A761">
        <v>3770</v>
      </c>
      <c r="B761">
        <v>-950</v>
      </c>
      <c r="C761">
        <v>-950</v>
      </c>
    </row>
    <row r="762" spans="1:3" x14ac:dyDescent="0.4">
      <c r="A762">
        <v>3775</v>
      </c>
      <c r="B762">
        <v>-950</v>
      </c>
      <c r="C762">
        <v>-950</v>
      </c>
    </row>
    <row r="763" spans="1:3" x14ac:dyDescent="0.4">
      <c r="A763">
        <v>3780</v>
      </c>
      <c r="B763">
        <v>-950</v>
      </c>
      <c r="C763">
        <v>-950</v>
      </c>
    </row>
    <row r="764" spans="1:3" x14ac:dyDescent="0.4">
      <c r="A764">
        <v>3785</v>
      </c>
      <c r="B764">
        <v>-950</v>
      </c>
      <c r="C764">
        <v>-950</v>
      </c>
    </row>
    <row r="765" spans="1:3" x14ac:dyDescent="0.4">
      <c r="A765">
        <v>3790</v>
      </c>
      <c r="B765">
        <v>-950</v>
      </c>
      <c r="C765">
        <v>-950</v>
      </c>
    </row>
    <row r="766" spans="1:3" x14ac:dyDescent="0.4">
      <c r="A766">
        <v>3795</v>
      </c>
      <c r="B766">
        <v>-950</v>
      </c>
      <c r="C766">
        <v>-950</v>
      </c>
    </row>
    <row r="767" spans="1:3" x14ac:dyDescent="0.4">
      <c r="A767">
        <v>3800</v>
      </c>
      <c r="B767">
        <v>-950</v>
      </c>
      <c r="C767">
        <v>-950</v>
      </c>
    </row>
    <row r="768" spans="1:3" x14ac:dyDescent="0.4">
      <c r="A768">
        <v>3805</v>
      </c>
      <c r="B768">
        <v>-950</v>
      </c>
      <c r="C768">
        <v>-950</v>
      </c>
    </row>
    <row r="769" spans="1:3" x14ac:dyDescent="0.4">
      <c r="A769">
        <v>3810</v>
      </c>
      <c r="B769">
        <v>-950</v>
      </c>
      <c r="C769">
        <v>-950</v>
      </c>
    </row>
    <row r="770" spans="1:3" x14ac:dyDescent="0.4">
      <c r="A770">
        <v>3815</v>
      </c>
      <c r="B770">
        <v>-950</v>
      </c>
      <c r="C770">
        <v>-950</v>
      </c>
    </row>
    <row r="771" spans="1:3" x14ac:dyDescent="0.4">
      <c r="A771">
        <v>3820</v>
      </c>
      <c r="B771">
        <v>-950</v>
      </c>
      <c r="C771">
        <v>-950</v>
      </c>
    </row>
    <row r="772" spans="1:3" x14ac:dyDescent="0.4">
      <c r="A772">
        <v>3825</v>
      </c>
      <c r="B772">
        <v>-950</v>
      </c>
      <c r="C772">
        <v>-950</v>
      </c>
    </row>
    <row r="773" spans="1:3" x14ac:dyDescent="0.4">
      <c r="A773">
        <v>3830</v>
      </c>
      <c r="B773">
        <v>-950</v>
      </c>
      <c r="C773">
        <v>-950</v>
      </c>
    </row>
    <row r="774" spans="1:3" x14ac:dyDescent="0.4">
      <c r="A774">
        <v>3835</v>
      </c>
      <c r="B774">
        <v>-950</v>
      </c>
      <c r="C774">
        <v>-950</v>
      </c>
    </row>
    <row r="775" spans="1:3" x14ac:dyDescent="0.4">
      <c r="A775">
        <v>3840</v>
      </c>
      <c r="B775">
        <v>-950</v>
      </c>
      <c r="C775">
        <v>-950</v>
      </c>
    </row>
    <row r="776" spans="1:3" x14ac:dyDescent="0.4">
      <c r="A776">
        <v>3845</v>
      </c>
      <c r="B776">
        <v>-950</v>
      </c>
      <c r="C776">
        <v>-950</v>
      </c>
    </row>
    <row r="777" spans="1:3" x14ac:dyDescent="0.4">
      <c r="A777">
        <v>3850</v>
      </c>
      <c r="B777">
        <v>-950</v>
      </c>
      <c r="C777">
        <v>-950</v>
      </c>
    </row>
    <row r="778" spans="1:3" x14ac:dyDescent="0.4">
      <c r="A778">
        <v>3855</v>
      </c>
      <c r="B778">
        <v>-950</v>
      </c>
      <c r="C778">
        <v>-950</v>
      </c>
    </row>
    <row r="779" spans="1:3" x14ac:dyDescent="0.4">
      <c r="A779">
        <v>3860</v>
      </c>
      <c r="B779">
        <v>-950</v>
      </c>
      <c r="C779">
        <v>-950</v>
      </c>
    </row>
    <row r="780" spans="1:3" x14ac:dyDescent="0.4">
      <c r="A780">
        <v>3865</v>
      </c>
      <c r="B780">
        <v>-950</v>
      </c>
      <c r="C780">
        <v>-950</v>
      </c>
    </row>
    <row r="781" spans="1:3" x14ac:dyDescent="0.4">
      <c r="A781">
        <v>3870</v>
      </c>
      <c r="B781">
        <v>-950</v>
      </c>
      <c r="C781">
        <v>-950</v>
      </c>
    </row>
    <row r="782" spans="1:3" x14ac:dyDescent="0.4">
      <c r="A782">
        <v>3875</v>
      </c>
      <c r="B782">
        <v>-950</v>
      </c>
      <c r="C782">
        <v>-950</v>
      </c>
    </row>
    <row r="783" spans="1:3" x14ac:dyDescent="0.4">
      <c r="A783">
        <v>3880</v>
      </c>
      <c r="B783">
        <v>-950</v>
      </c>
      <c r="C783">
        <v>-950</v>
      </c>
    </row>
    <row r="784" spans="1:3" x14ac:dyDescent="0.4">
      <c r="A784">
        <v>3885</v>
      </c>
      <c r="B784">
        <v>-950</v>
      </c>
      <c r="C784">
        <v>-950</v>
      </c>
    </row>
    <row r="785" spans="1:3" x14ac:dyDescent="0.4">
      <c r="A785">
        <v>3890</v>
      </c>
      <c r="B785">
        <v>-950</v>
      </c>
      <c r="C785">
        <v>-950</v>
      </c>
    </row>
    <row r="786" spans="1:3" x14ac:dyDescent="0.4">
      <c r="A786">
        <v>3895</v>
      </c>
      <c r="B786">
        <v>-950</v>
      </c>
      <c r="C786">
        <v>-950</v>
      </c>
    </row>
    <row r="787" spans="1:3" x14ac:dyDescent="0.4">
      <c r="A787">
        <v>3900</v>
      </c>
      <c r="B787">
        <v>-950</v>
      </c>
      <c r="C787">
        <v>-950</v>
      </c>
    </row>
    <row r="788" spans="1:3" x14ac:dyDescent="0.4">
      <c r="A788">
        <v>3905</v>
      </c>
      <c r="B788">
        <v>-950</v>
      </c>
      <c r="C788">
        <v>-950</v>
      </c>
    </row>
    <row r="789" spans="1:3" x14ac:dyDescent="0.4">
      <c r="A789">
        <v>3910</v>
      </c>
      <c r="B789">
        <v>-950</v>
      </c>
      <c r="C789">
        <v>-950</v>
      </c>
    </row>
    <row r="790" spans="1:3" x14ac:dyDescent="0.4">
      <c r="A790">
        <v>3915</v>
      </c>
      <c r="B790">
        <v>-950</v>
      </c>
      <c r="C790">
        <v>-950</v>
      </c>
    </row>
    <row r="791" spans="1:3" x14ac:dyDescent="0.4">
      <c r="A791">
        <v>3920</v>
      </c>
      <c r="B791">
        <v>-950</v>
      </c>
      <c r="C791">
        <v>-950</v>
      </c>
    </row>
    <row r="792" spans="1:3" x14ac:dyDescent="0.4">
      <c r="A792">
        <v>3925</v>
      </c>
      <c r="B792">
        <v>-950</v>
      </c>
      <c r="C792">
        <v>-950</v>
      </c>
    </row>
    <row r="793" spans="1:3" x14ac:dyDescent="0.4">
      <c r="A793">
        <v>3930</v>
      </c>
      <c r="B793">
        <v>-950</v>
      </c>
      <c r="C793">
        <v>-950</v>
      </c>
    </row>
    <row r="794" spans="1:3" x14ac:dyDescent="0.4">
      <c r="A794">
        <v>3935</v>
      </c>
      <c r="B794">
        <v>-950</v>
      </c>
      <c r="C794">
        <v>-950</v>
      </c>
    </row>
    <row r="795" spans="1:3" x14ac:dyDescent="0.4">
      <c r="A795">
        <v>3940</v>
      </c>
      <c r="B795">
        <v>-950</v>
      </c>
      <c r="C795">
        <v>-950</v>
      </c>
    </row>
    <row r="796" spans="1:3" x14ac:dyDescent="0.4">
      <c r="A796">
        <v>3945</v>
      </c>
      <c r="B796">
        <v>-950</v>
      </c>
      <c r="C796">
        <v>-950</v>
      </c>
    </row>
    <row r="797" spans="1:3" x14ac:dyDescent="0.4">
      <c r="A797">
        <v>3950</v>
      </c>
      <c r="B797">
        <v>-950</v>
      </c>
      <c r="C797">
        <v>-950</v>
      </c>
    </row>
    <row r="798" spans="1:3" x14ac:dyDescent="0.4">
      <c r="A798">
        <v>3955</v>
      </c>
      <c r="B798">
        <v>-950</v>
      </c>
      <c r="C798">
        <v>-950</v>
      </c>
    </row>
    <row r="799" spans="1:3" x14ac:dyDescent="0.4">
      <c r="A799">
        <v>3960</v>
      </c>
      <c r="B799">
        <v>-950</v>
      </c>
      <c r="C799">
        <v>-950</v>
      </c>
    </row>
    <row r="800" spans="1:3" x14ac:dyDescent="0.4">
      <c r="A800">
        <v>3965</v>
      </c>
      <c r="B800">
        <v>-950</v>
      </c>
      <c r="C800">
        <v>-950</v>
      </c>
    </row>
    <row r="801" spans="1:3" x14ac:dyDescent="0.4">
      <c r="A801">
        <v>3970</v>
      </c>
      <c r="B801">
        <v>-950</v>
      </c>
      <c r="C801">
        <v>-950</v>
      </c>
    </row>
    <row r="802" spans="1:3" x14ac:dyDescent="0.4">
      <c r="A802">
        <v>3975</v>
      </c>
      <c r="B802">
        <v>-950</v>
      </c>
      <c r="C802">
        <v>-950</v>
      </c>
    </row>
    <row r="803" spans="1:3" x14ac:dyDescent="0.4">
      <c r="A803">
        <v>3980</v>
      </c>
      <c r="B803">
        <v>-950</v>
      </c>
      <c r="C803">
        <v>-950</v>
      </c>
    </row>
    <row r="804" spans="1:3" x14ac:dyDescent="0.4">
      <c r="A804">
        <v>3985</v>
      </c>
      <c r="B804">
        <v>-950</v>
      </c>
      <c r="C804">
        <v>-950</v>
      </c>
    </row>
    <row r="805" spans="1:3" x14ac:dyDescent="0.4">
      <c r="A805">
        <v>3990</v>
      </c>
      <c r="B805">
        <v>-950</v>
      </c>
      <c r="C805">
        <v>-950</v>
      </c>
    </row>
    <row r="806" spans="1:3" x14ac:dyDescent="0.4">
      <c r="A806">
        <v>3995</v>
      </c>
      <c r="B806">
        <v>-950</v>
      </c>
      <c r="C806">
        <v>-950</v>
      </c>
    </row>
    <row r="807" spans="1:3" x14ac:dyDescent="0.4">
      <c r="A807">
        <v>4000</v>
      </c>
      <c r="B807">
        <v>-950</v>
      </c>
      <c r="C807">
        <v>-950</v>
      </c>
    </row>
    <row r="808" spans="1:3" x14ac:dyDescent="0.4">
      <c r="A808">
        <v>4005</v>
      </c>
      <c r="B808">
        <v>-950</v>
      </c>
      <c r="C808">
        <v>-950</v>
      </c>
    </row>
    <row r="809" spans="1:3" x14ac:dyDescent="0.4">
      <c r="A809">
        <v>4010</v>
      </c>
      <c r="B809">
        <v>-950</v>
      </c>
      <c r="C809">
        <v>-950</v>
      </c>
    </row>
    <row r="810" spans="1:3" x14ac:dyDescent="0.4">
      <c r="A810">
        <v>4015</v>
      </c>
      <c r="B810">
        <v>-950</v>
      </c>
      <c r="C810">
        <v>-950</v>
      </c>
    </row>
    <row r="811" spans="1:3" x14ac:dyDescent="0.4">
      <c r="A811">
        <v>4020</v>
      </c>
      <c r="B811">
        <v>-950</v>
      </c>
      <c r="C811">
        <v>-950</v>
      </c>
    </row>
    <row r="812" spans="1:3" x14ac:dyDescent="0.4">
      <c r="A812">
        <v>4025</v>
      </c>
      <c r="B812">
        <v>-950</v>
      </c>
      <c r="C812">
        <v>-950</v>
      </c>
    </row>
    <row r="813" spans="1:3" x14ac:dyDescent="0.4">
      <c r="A813">
        <v>4030</v>
      </c>
      <c r="B813">
        <v>-950</v>
      </c>
      <c r="C813">
        <v>-950</v>
      </c>
    </row>
    <row r="814" spans="1:3" x14ac:dyDescent="0.4">
      <c r="A814">
        <v>4035</v>
      </c>
      <c r="B814">
        <v>-950</v>
      </c>
      <c r="C814">
        <v>-950</v>
      </c>
    </row>
    <row r="815" spans="1:3" x14ac:dyDescent="0.4">
      <c r="A815">
        <v>4040</v>
      </c>
      <c r="B815">
        <v>-950</v>
      </c>
      <c r="C815">
        <v>-950</v>
      </c>
    </row>
    <row r="816" spans="1:3" x14ac:dyDescent="0.4">
      <c r="A816">
        <v>4045</v>
      </c>
      <c r="B816">
        <v>-950</v>
      </c>
      <c r="C816">
        <v>-950</v>
      </c>
    </row>
    <row r="817" spans="1:3" x14ac:dyDescent="0.4">
      <c r="A817">
        <v>4050</v>
      </c>
      <c r="B817">
        <v>-950</v>
      </c>
      <c r="C817">
        <v>-950</v>
      </c>
    </row>
    <row r="818" spans="1:3" x14ac:dyDescent="0.4">
      <c r="A818">
        <v>4055</v>
      </c>
      <c r="B818">
        <v>-950</v>
      </c>
      <c r="C818">
        <v>-950</v>
      </c>
    </row>
    <row r="819" spans="1:3" x14ac:dyDescent="0.4">
      <c r="A819">
        <v>4060</v>
      </c>
      <c r="B819">
        <v>-950</v>
      </c>
      <c r="C819">
        <v>-950</v>
      </c>
    </row>
    <row r="820" spans="1:3" x14ac:dyDescent="0.4">
      <c r="A820">
        <v>4065</v>
      </c>
      <c r="B820">
        <v>-950</v>
      </c>
      <c r="C820">
        <v>-950</v>
      </c>
    </row>
    <row r="821" spans="1:3" x14ac:dyDescent="0.4">
      <c r="A821">
        <v>4070</v>
      </c>
      <c r="B821">
        <v>-950</v>
      </c>
      <c r="C821">
        <v>-950</v>
      </c>
    </row>
    <row r="822" spans="1:3" x14ac:dyDescent="0.4">
      <c r="A822">
        <v>4075</v>
      </c>
      <c r="B822">
        <v>-950</v>
      </c>
      <c r="C822">
        <v>-950</v>
      </c>
    </row>
    <row r="823" spans="1:3" x14ac:dyDescent="0.4">
      <c r="A823">
        <v>4080</v>
      </c>
      <c r="B823">
        <v>-950</v>
      </c>
      <c r="C823">
        <v>-950</v>
      </c>
    </row>
    <row r="824" spans="1:3" x14ac:dyDescent="0.4">
      <c r="A824">
        <v>4085</v>
      </c>
      <c r="B824">
        <v>-950</v>
      </c>
      <c r="C824">
        <v>-950</v>
      </c>
    </row>
    <row r="825" spans="1:3" x14ac:dyDescent="0.4">
      <c r="A825">
        <v>4090</v>
      </c>
      <c r="B825">
        <v>-950</v>
      </c>
      <c r="C825">
        <v>-950</v>
      </c>
    </row>
    <row r="826" spans="1:3" x14ac:dyDescent="0.4">
      <c r="A826">
        <v>4095</v>
      </c>
      <c r="B826">
        <v>-950</v>
      </c>
      <c r="C826">
        <v>-950</v>
      </c>
    </row>
    <row r="827" spans="1:3" x14ac:dyDescent="0.4">
      <c r="A827">
        <v>4100</v>
      </c>
      <c r="B827">
        <v>-950</v>
      </c>
      <c r="C827">
        <v>-950</v>
      </c>
    </row>
    <row r="828" spans="1:3" x14ac:dyDescent="0.4">
      <c r="A828">
        <v>4105</v>
      </c>
      <c r="B828">
        <v>-950</v>
      </c>
      <c r="C828">
        <v>-950</v>
      </c>
    </row>
    <row r="829" spans="1:3" x14ac:dyDescent="0.4">
      <c r="A829">
        <v>4110</v>
      </c>
      <c r="B829">
        <v>-950</v>
      </c>
      <c r="C829">
        <v>-950</v>
      </c>
    </row>
    <row r="830" spans="1:3" x14ac:dyDescent="0.4">
      <c r="A830">
        <v>4115</v>
      </c>
      <c r="B830">
        <v>-950</v>
      </c>
      <c r="C830">
        <v>-950</v>
      </c>
    </row>
    <row r="831" spans="1:3" x14ac:dyDescent="0.4">
      <c r="A831">
        <v>4120</v>
      </c>
      <c r="B831">
        <v>-950</v>
      </c>
      <c r="C831">
        <v>-950</v>
      </c>
    </row>
    <row r="832" spans="1:3" x14ac:dyDescent="0.4">
      <c r="A832">
        <v>4125</v>
      </c>
      <c r="B832">
        <v>-950</v>
      </c>
      <c r="C832">
        <v>-950</v>
      </c>
    </row>
    <row r="833" spans="1:3" x14ac:dyDescent="0.4">
      <c r="A833">
        <v>4130</v>
      </c>
      <c r="B833">
        <v>-950</v>
      </c>
      <c r="C833">
        <v>-950</v>
      </c>
    </row>
    <row r="834" spans="1:3" x14ac:dyDescent="0.4">
      <c r="A834">
        <v>4135</v>
      </c>
      <c r="B834">
        <v>-950</v>
      </c>
      <c r="C834">
        <v>-950</v>
      </c>
    </row>
    <row r="835" spans="1:3" x14ac:dyDescent="0.4">
      <c r="A835">
        <v>4140</v>
      </c>
      <c r="B835">
        <v>-950</v>
      </c>
      <c r="C835">
        <v>-950</v>
      </c>
    </row>
    <row r="836" spans="1:3" x14ac:dyDescent="0.4">
      <c r="A836">
        <v>4145</v>
      </c>
      <c r="B836">
        <v>-950</v>
      </c>
      <c r="C836">
        <v>-950</v>
      </c>
    </row>
    <row r="837" spans="1:3" x14ac:dyDescent="0.4">
      <c r="A837">
        <v>4150</v>
      </c>
      <c r="B837">
        <v>-950</v>
      </c>
      <c r="C837">
        <v>-950</v>
      </c>
    </row>
    <row r="838" spans="1:3" x14ac:dyDescent="0.4">
      <c r="A838">
        <v>4155</v>
      </c>
      <c r="B838">
        <v>-950</v>
      </c>
      <c r="C838">
        <v>-950</v>
      </c>
    </row>
    <row r="839" spans="1:3" x14ac:dyDescent="0.4">
      <c r="A839">
        <v>4160</v>
      </c>
      <c r="B839">
        <v>-950</v>
      </c>
      <c r="C839">
        <v>-950</v>
      </c>
    </row>
    <row r="840" spans="1:3" x14ac:dyDescent="0.4">
      <c r="A840">
        <v>4165</v>
      </c>
      <c r="B840">
        <v>-950</v>
      </c>
      <c r="C840">
        <v>-950</v>
      </c>
    </row>
    <row r="841" spans="1:3" x14ac:dyDescent="0.4">
      <c r="A841">
        <v>4170</v>
      </c>
      <c r="B841">
        <v>-950</v>
      </c>
      <c r="C841">
        <v>-950</v>
      </c>
    </row>
    <row r="842" spans="1:3" x14ac:dyDescent="0.4">
      <c r="A842">
        <v>4175</v>
      </c>
      <c r="B842">
        <v>-950</v>
      </c>
      <c r="C842">
        <v>-950</v>
      </c>
    </row>
    <row r="843" spans="1:3" x14ac:dyDescent="0.4">
      <c r="A843">
        <v>4180</v>
      </c>
      <c r="B843">
        <v>-950</v>
      </c>
      <c r="C843">
        <v>-950</v>
      </c>
    </row>
    <row r="844" spans="1:3" x14ac:dyDescent="0.4">
      <c r="A844">
        <v>4185</v>
      </c>
      <c r="B844">
        <v>-950</v>
      </c>
      <c r="C844">
        <v>-950</v>
      </c>
    </row>
    <row r="845" spans="1:3" x14ac:dyDescent="0.4">
      <c r="A845">
        <v>4190</v>
      </c>
      <c r="B845">
        <v>-950</v>
      </c>
      <c r="C845">
        <v>-950</v>
      </c>
    </row>
    <row r="846" spans="1:3" x14ac:dyDescent="0.4">
      <c r="A846">
        <v>4195</v>
      </c>
      <c r="B846">
        <v>-950</v>
      </c>
      <c r="C846">
        <v>-950</v>
      </c>
    </row>
    <row r="847" spans="1:3" x14ac:dyDescent="0.4">
      <c r="A847">
        <v>4200</v>
      </c>
      <c r="B847">
        <v>-950</v>
      </c>
      <c r="C847">
        <v>-950</v>
      </c>
    </row>
    <row r="848" spans="1:3" x14ac:dyDescent="0.4">
      <c r="A848">
        <v>4205</v>
      </c>
      <c r="B848">
        <v>-950</v>
      </c>
      <c r="C848">
        <v>-950</v>
      </c>
    </row>
    <row r="849" spans="1:3" x14ac:dyDescent="0.4">
      <c r="A849">
        <v>4210</v>
      </c>
      <c r="B849">
        <v>-950</v>
      </c>
      <c r="C849">
        <v>-950</v>
      </c>
    </row>
    <row r="850" spans="1:3" x14ac:dyDescent="0.4">
      <c r="A850">
        <v>4215</v>
      </c>
      <c r="B850">
        <v>-950</v>
      </c>
      <c r="C850">
        <v>-950</v>
      </c>
    </row>
    <row r="851" spans="1:3" x14ac:dyDescent="0.4">
      <c r="A851">
        <v>4220</v>
      </c>
      <c r="B851">
        <v>-950</v>
      </c>
      <c r="C851">
        <v>-950</v>
      </c>
    </row>
    <row r="852" spans="1:3" x14ac:dyDescent="0.4">
      <c r="A852">
        <v>4225</v>
      </c>
      <c r="B852">
        <v>-950</v>
      </c>
      <c r="C852">
        <v>-950</v>
      </c>
    </row>
    <row r="853" spans="1:3" x14ac:dyDescent="0.4">
      <c r="A853">
        <v>4230</v>
      </c>
      <c r="B853">
        <v>-950</v>
      </c>
      <c r="C853">
        <v>-950</v>
      </c>
    </row>
    <row r="854" spans="1:3" x14ac:dyDescent="0.4">
      <c r="A854">
        <v>4235</v>
      </c>
      <c r="B854">
        <v>-950</v>
      </c>
      <c r="C854">
        <v>-950</v>
      </c>
    </row>
    <row r="855" spans="1:3" x14ac:dyDescent="0.4">
      <c r="A855">
        <v>4240</v>
      </c>
      <c r="B855">
        <v>-950</v>
      </c>
      <c r="C855">
        <v>-950</v>
      </c>
    </row>
    <row r="856" spans="1:3" x14ac:dyDescent="0.4">
      <c r="A856">
        <v>4245</v>
      </c>
      <c r="B856">
        <v>-950</v>
      </c>
      <c r="C856">
        <v>-950</v>
      </c>
    </row>
    <row r="857" spans="1:3" x14ac:dyDescent="0.4">
      <c r="A857">
        <v>4250</v>
      </c>
      <c r="B857">
        <v>-950</v>
      </c>
      <c r="C857">
        <v>-950</v>
      </c>
    </row>
    <row r="858" spans="1:3" x14ac:dyDescent="0.4">
      <c r="A858">
        <v>4255</v>
      </c>
      <c r="B858">
        <v>-950</v>
      </c>
      <c r="C858">
        <v>-950</v>
      </c>
    </row>
    <row r="859" spans="1:3" x14ac:dyDescent="0.4">
      <c r="A859">
        <v>4260</v>
      </c>
      <c r="B859">
        <v>-950</v>
      </c>
      <c r="C859">
        <v>-950</v>
      </c>
    </row>
    <row r="860" spans="1:3" x14ac:dyDescent="0.4">
      <c r="A860">
        <v>4265</v>
      </c>
      <c r="B860">
        <v>-950</v>
      </c>
      <c r="C860">
        <v>-950</v>
      </c>
    </row>
    <row r="861" spans="1:3" x14ac:dyDescent="0.4">
      <c r="A861">
        <v>4270</v>
      </c>
      <c r="B861">
        <v>-950</v>
      </c>
      <c r="C861">
        <v>-950</v>
      </c>
    </row>
    <row r="862" spans="1:3" x14ac:dyDescent="0.4">
      <c r="A862">
        <v>4275</v>
      </c>
      <c r="B862">
        <v>-950</v>
      </c>
      <c r="C862">
        <v>-950</v>
      </c>
    </row>
    <row r="863" spans="1:3" x14ac:dyDescent="0.4">
      <c r="A863">
        <v>4280</v>
      </c>
      <c r="B863">
        <v>-950</v>
      </c>
      <c r="C863">
        <v>-950</v>
      </c>
    </row>
    <row r="864" spans="1:3" x14ac:dyDescent="0.4">
      <c r="A864">
        <v>4285</v>
      </c>
      <c r="B864">
        <v>-950</v>
      </c>
      <c r="C864">
        <v>-950</v>
      </c>
    </row>
    <row r="865" spans="1:3" x14ac:dyDescent="0.4">
      <c r="A865">
        <v>4290</v>
      </c>
      <c r="B865">
        <v>-950</v>
      </c>
      <c r="C865">
        <v>-950</v>
      </c>
    </row>
    <row r="866" spans="1:3" x14ac:dyDescent="0.4">
      <c r="A866">
        <v>4295</v>
      </c>
      <c r="B866">
        <v>-950</v>
      </c>
      <c r="C866">
        <v>-950</v>
      </c>
    </row>
    <row r="867" spans="1:3" x14ac:dyDescent="0.4">
      <c r="A867">
        <v>4300</v>
      </c>
      <c r="B867">
        <v>-950</v>
      </c>
      <c r="C867">
        <v>-950</v>
      </c>
    </row>
    <row r="868" spans="1:3" x14ac:dyDescent="0.4">
      <c r="A868">
        <v>4305</v>
      </c>
      <c r="B868">
        <v>-950</v>
      </c>
      <c r="C868">
        <v>-950</v>
      </c>
    </row>
    <row r="869" spans="1:3" x14ac:dyDescent="0.4">
      <c r="A869">
        <v>4310</v>
      </c>
      <c r="B869">
        <v>-950</v>
      </c>
      <c r="C869">
        <v>-950</v>
      </c>
    </row>
    <row r="870" spans="1:3" x14ac:dyDescent="0.4">
      <c r="A870">
        <v>4315</v>
      </c>
      <c r="B870">
        <v>-950</v>
      </c>
      <c r="C870">
        <v>-950</v>
      </c>
    </row>
    <row r="871" spans="1:3" x14ac:dyDescent="0.4">
      <c r="A871">
        <v>4320</v>
      </c>
      <c r="B871">
        <v>-950</v>
      </c>
      <c r="C871">
        <v>-950</v>
      </c>
    </row>
    <row r="872" spans="1:3" x14ac:dyDescent="0.4">
      <c r="A872">
        <v>4325</v>
      </c>
      <c r="B872">
        <v>-950</v>
      </c>
      <c r="C872">
        <v>-950</v>
      </c>
    </row>
    <row r="873" spans="1:3" x14ac:dyDescent="0.4">
      <c r="A873">
        <v>4330</v>
      </c>
      <c r="B873">
        <v>-950</v>
      </c>
      <c r="C873">
        <v>-950</v>
      </c>
    </row>
    <row r="874" spans="1:3" x14ac:dyDescent="0.4">
      <c r="A874">
        <v>4335</v>
      </c>
      <c r="B874">
        <v>-950</v>
      </c>
      <c r="C874">
        <v>-950</v>
      </c>
    </row>
    <row r="875" spans="1:3" x14ac:dyDescent="0.4">
      <c r="A875">
        <v>4340</v>
      </c>
      <c r="B875">
        <v>-950</v>
      </c>
      <c r="C875">
        <v>-950</v>
      </c>
    </row>
    <row r="876" spans="1:3" x14ac:dyDescent="0.4">
      <c r="A876">
        <v>4345</v>
      </c>
      <c r="B876">
        <v>-950</v>
      </c>
      <c r="C876">
        <v>-950</v>
      </c>
    </row>
    <row r="877" spans="1:3" x14ac:dyDescent="0.4">
      <c r="A877">
        <v>4350</v>
      </c>
      <c r="B877">
        <v>-950</v>
      </c>
      <c r="C877">
        <v>-950</v>
      </c>
    </row>
    <row r="878" spans="1:3" x14ac:dyDescent="0.4">
      <c r="A878">
        <v>4355</v>
      </c>
      <c r="B878">
        <v>-950</v>
      </c>
      <c r="C878">
        <v>-950</v>
      </c>
    </row>
    <row r="879" spans="1:3" x14ac:dyDescent="0.4">
      <c r="A879">
        <v>4360</v>
      </c>
      <c r="B879">
        <v>-950</v>
      </c>
      <c r="C879">
        <v>-950</v>
      </c>
    </row>
    <row r="880" spans="1:3" x14ac:dyDescent="0.4">
      <c r="A880">
        <v>4365</v>
      </c>
      <c r="B880">
        <v>-950</v>
      </c>
      <c r="C880">
        <v>-950</v>
      </c>
    </row>
    <row r="881" spans="1:3" x14ac:dyDescent="0.4">
      <c r="A881">
        <v>4370</v>
      </c>
      <c r="B881">
        <v>-950</v>
      </c>
      <c r="C881">
        <v>-950</v>
      </c>
    </row>
    <row r="882" spans="1:3" x14ac:dyDescent="0.4">
      <c r="A882">
        <v>4375</v>
      </c>
      <c r="B882">
        <v>-950</v>
      </c>
      <c r="C882">
        <v>-950</v>
      </c>
    </row>
    <row r="883" spans="1:3" x14ac:dyDescent="0.4">
      <c r="A883">
        <v>4380</v>
      </c>
      <c r="B883">
        <v>-950</v>
      </c>
      <c r="C883">
        <v>-950</v>
      </c>
    </row>
    <row r="884" spans="1:3" x14ac:dyDescent="0.4">
      <c r="A884">
        <v>4385</v>
      </c>
      <c r="B884">
        <v>-950</v>
      </c>
      <c r="C884">
        <v>-950</v>
      </c>
    </row>
    <row r="885" spans="1:3" x14ac:dyDescent="0.4">
      <c r="A885">
        <v>4390</v>
      </c>
      <c r="B885">
        <v>-950</v>
      </c>
      <c r="C885">
        <v>-950</v>
      </c>
    </row>
    <row r="886" spans="1:3" x14ac:dyDescent="0.4">
      <c r="A886">
        <v>4395</v>
      </c>
      <c r="B886">
        <v>-950</v>
      </c>
      <c r="C886">
        <v>-950</v>
      </c>
    </row>
    <row r="887" spans="1:3" x14ac:dyDescent="0.4">
      <c r="A887">
        <v>4400</v>
      </c>
      <c r="B887">
        <v>-950</v>
      </c>
      <c r="C887">
        <v>-950</v>
      </c>
    </row>
    <row r="888" spans="1:3" x14ac:dyDescent="0.4">
      <c r="A888">
        <v>4405</v>
      </c>
      <c r="B888">
        <v>-950</v>
      </c>
      <c r="C888">
        <v>-950</v>
      </c>
    </row>
    <row r="889" spans="1:3" x14ac:dyDescent="0.4">
      <c r="A889">
        <v>4410</v>
      </c>
      <c r="B889">
        <v>-950</v>
      </c>
      <c r="C889">
        <v>-950</v>
      </c>
    </row>
    <row r="890" spans="1:3" x14ac:dyDescent="0.4">
      <c r="A890">
        <v>4415</v>
      </c>
      <c r="B890">
        <v>-950</v>
      </c>
      <c r="C890">
        <v>-950</v>
      </c>
    </row>
    <row r="891" spans="1:3" x14ac:dyDescent="0.4">
      <c r="A891">
        <v>4420</v>
      </c>
      <c r="B891">
        <v>-950</v>
      </c>
      <c r="C891">
        <v>-950</v>
      </c>
    </row>
    <row r="892" spans="1:3" x14ac:dyDescent="0.4">
      <c r="A892">
        <v>4425</v>
      </c>
      <c r="B892">
        <v>-950</v>
      </c>
      <c r="C892">
        <v>-950</v>
      </c>
    </row>
    <row r="893" spans="1:3" x14ac:dyDescent="0.4">
      <c r="A893">
        <v>4430</v>
      </c>
      <c r="B893">
        <v>-950</v>
      </c>
      <c r="C893">
        <v>-950</v>
      </c>
    </row>
    <row r="894" spans="1:3" x14ac:dyDescent="0.4">
      <c r="A894">
        <v>4435</v>
      </c>
      <c r="B894">
        <v>-950</v>
      </c>
      <c r="C894">
        <v>-950</v>
      </c>
    </row>
    <row r="895" spans="1:3" x14ac:dyDescent="0.4">
      <c r="A895">
        <v>4440</v>
      </c>
      <c r="B895">
        <v>-950</v>
      </c>
      <c r="C895">
        <v>-950</v>
      </c>
    </row>
    <row r="896" spans="1:3" x14ac:dyDescent="0.4">
      <c r="A896">
        <v>4445</v>
      </c>
      <c r="B896">
        <v>-950</v>
      </c>
      <c r="C896">
        <v>-950</v>
      </c>
    </row>
    <row r="897" spans="1:3" x14ac:dyDescent="0.4">
      <c r="A897">
        <v>4450</v>
      </c>
      <c r="B897">
        <v>-950</v>
      </c>
      <c r="C897">
        <v>-950</v>
      </c>
    </row>
    <row r="898" spans="1:3" x14ac:dyDescent="0.4">
      <c r="A898">
        <v>4455</v>
      </c>
      <c r="B898">
        <v>-950</v>
      </c>
      <c r="C898">
        <v>-950</v>
      </c>
    </row>
    <row r="899" spans="1:3" x14ac:dyDescent="0.4">
      <c r="A899">
        <v>4460</v>
      </c>
      <c r="B899">
        <v>-950</v>
      </c>
      <c r="C899">
        <v>-950</v>
      </c>
    </row>
    <row r="900" spans="1:3" x14ac:dyDescent="0.4">
      <c r="A900">
        <v>4465</v>
      </c>
      <c r="B900">
        <v>-950</v>
      </c>
      <c r="C900">
        <v>-950</v>
      </c>
    </row>
    <row r="901" spans="1:3" x14ac:dyDescent="0.4">
      <c r="A901">
        <v>4470</v>
      </c>
      <c r="B901">
        <v>-950</v>
      </c>
      <c r="C901">
        <v>-950</v>
      </c>
    </row>
    <row r="902" spans="1:3" x14ac:dyDescent="0.4">
      <c r="A902">
        <v>4475</v>
      </c>
      <c r="B902">
        <v>-950</v>
      </c>
      <c r="C902">
        <v>-950</v>
      </c>
    </row>
    <row r="903" spans="1:3" x14ac:dyDescent="0.4">
      <c r="A903">
        <v>4480</v>
      </c>
      <c r="B903">
        <v>-950</v>
      </c>
      <c r="C903">
        <v>-950</v>
      </c>
    </row>
    <row r="904" spans="1:3" x14ac:dyDescent="0.4">
      <c r="A904">
        <v>4485</v>
      </c>
      <c r="B904">
        <v>-950</v>
      </c>
      <c r="C904">
        <v>-950</v>
      </c>
    </row>
    <row r="905" spans="1:3" x14ac:dyDescent="0.4">
      <c r="A905">
        <v>4490</v>
      </c>
      <c r="B905">
        <v>-950</v>
      </c>
      <c r="C905">
        <v>-950</v>
      </c>
    </row>
    <row r="906" spans="1:3" x14ac:dyDescent="0.4">
      <c r="A906">
        <v>4495</v>
      </c>
      <c r="B906">
        <v>-950</v>
      </c>
      <c r="C906">
        <v>-950</v>
      </c>
    </row>
    <row r="907" spans="1:3" x14ac:dyDescent="0.4">
      <c r="A907">
        <v>4500</v>
      </c>
      <c r="B907">
        <v>-950</v>
      </c>
      <c r="C907">
        <v>-950</v>
      </c>
    </row>
    <row r="908" spans="1:3" x14ac:dyDescent="0.4">
      <c r="A908">
        <v>4505</v>
      </c>
      <c r="B908">
        <v>-950</v>
      </c>
      <c r="C908">
        <v>-950</v>
      </c>
    </row>
    <row r="909" spans="1:3" x14ac:dyDescent="0.4">
      <c r="A909">
        <v>4510</v>
      </c>
      <c r="B909">
        <v>-950</v>
      </c>
      <c r="C909">
        <v>-950</v>
      </c>
    </row>
    <row r="910" spans="1:3" x14ac:dyDescent="0.4">
      <c r="A910">
        <v>4515</v>
      </c>
      <c r="B910">
        <v>-950</v>
      </c>
      <c r="C910">
        <v>-950</v>
      </c>
    </row>
    <row r="911" spans="1:3" x14ac:dyDescent="0.4">
      <c r="A911">
        <v>4520</v>
      </c>
      <c r="B911">
        <v>-950</v>
      </c>
      <c r="C911">
        <v>-950</v>
      </c>
    </row>
    <row r="912" spans="1:3" x14ac:dyDescent="0.4">
      <c r="A912">
        <v>4525</v>
      </c>
      <c r="B912">
        <v>-950</v>
      </c>
      <c r="C912">
        <v>-950</v>
      </c>
    </row>
    <row r="913" spans="1:3" x14ac:dyDescent="0.4">
      <c r="A913">
        <v>4530</v>
      </c>
      <c r="B913">
        <v>-950</v>
      </c>
      <c r="C913">
        <v>-950</v>
      </c>
    </row>
    <row r="914" spans="1:3" x14ac:dyDescent="0.4">
      <c r="A914">
        <v>4535</v>
      </c>
      <c r="B914">
        <v>-950</v>
      </c>
      <c r="C914">
        <v>-950</v>
      </c>
    </row>
    <row r="915" spans="1:3" x14ac:dyDescent="0.4">
      <c r="A915">
        <v>4540</v>
      </c>
      <c r="B915">
        <v>-950</v>
      </c>
      <c r="C915">
        <v>-950</v>
      </c>
    </row>
    <row r="916" spans="1:3" x14ac:dyDescent="0.4">
      <c r="A916">
        <v>4545</v>
      </c>
      <c r="B916">
        <v>-950</v>
      </c>
      <c r="C916">
        <v>-950</v>
      </c>
    </row>
    <row r="917" spans="1:3" x14ac:dyDescent="0.4">
      <c r="A917">
        <v>4550</v>
      </c>
      <c r="B917">
        <v>-950</v>
      </c>
      <c r="C917">
        <v>-950</v>
      </c>
    </row>
    <row r="918" spans="1:3" x14ac:dyDescent="0.4">
      <c r="A918">
        <v>4555</v>
      </c>
      <c r="B918">
        <v>-950</v>
      </c>
      <c r="C918">
        <v>-950</v>
      </c>
    </row>
    <row r="919" spans="1:3" x14ac:dyDescent="0.4">
      <c r="A919">
        <v>4560</v>
      </c>
      <c r="B919">
        <v>-950</v>
      </c>
      <c r="C919">
        <v>-950</v>
      </c>
    </row>
    <row r="920" spans="1:3" x14ac:dyDescent="0.4">
      <c r="A920">
        <v>4565</v>
      </c>
      <c r="B920">
        <v>-950</v>
      </c>
      <c r="C920">
        <v>-950</v>
      </c>
    </row>
    <row r="921" spans="1:3" x14ac:dyDescent="0.4">
      <c r="A921">
        <v>4570</v>
      </c>
      <c r="B921">
        <v>-950</v>
      </c>
      <c r="C921">
        <v>-950</v>
      </c>
    </row>
    <row r="922" spans="1:3" x14ac:dyDescent="0.4">
      <c r="A922">
        <v>4575</v>
      </c>
      <c r="B922">
        <v>-950</v>
      </c>
      <c r="C922">
        <v>-950</v>
      </c>
    </row>
    <row r="923" spans="1:3" x14ac:dyDescent="0.4">
      <c r="A923">
        <v>4580</v>
      </c>
      <c r="B923">
        <v>-950</v>
      </c>
      <c r="C923">
        <v>-950</v>
      </c>
    </row>
    <row r="924" spans="1:3" x14ac:dyDescent="0.4">
      <c r="A924">
        <v>4585</v>
      </c>
      <c r="B924">
        <v>-950</v>
      </c>
      <c r="C924">
        <v>-950</v>
      </c>
    </row>
    <row r="925" spans="1:3" x14ac:dyDescent="0.4">
      <c r="A925">
        <v>4590</v>
      </c>
      <c r="B925">
        <v>-950</v>
      </c>
      <c r="C925">
        <v>-950</v>
      </c>
    </row>
    <row r="926" spans="1:3" x14ac:dyDescent="0.4">
      <c r="A926">
        <v>4595</v>
      </c>
      <c r="B926">
        <v>-950</v>
      </c>
      <c r="C926">
        <v>-950</v>
      </c>
    </row>
    <row r="927" spans="1:3" x14ac:dyDescent="0.4">
      <c r="A927">
        <v>4600</v>
      </c>
      <c r="B927">
        <v>-950</v>
      </c>
      <c r="C927">
        <v>-950</v>
      </c>
    </row>
    <row r="928" spans="1:3" x14ac:dyDescent="0.4">
      <c r="A928">
        <v>4605</v>
      </c>
      <c r="B928">
        <v>-950</v>
      </c>
      <c r="C928">
        <v>-950</v>
      </c>
    </row>
    <row r="929" spans="1:3" x14ac:dyDescent="0.4">
      <c r="A929">
        <v>4610</v>
      </c>
      <c r="B929">
        <v>-950</v>
      </c>
      <c r="C929">
        <v>-950</v>
      </c>
    </row>
    <row r="930" spans="1:3" x14ac:dyDescent="0.4">
      <c r="A930">
        <v>4615</v>
      </c>
      <c r="B930">
        <v>-950</v>
      </c>
      <c r="C930">
        <v>-950</v>
      </c>
    </row>
    <row r="931" spans="1:3" x14ac:dyDescent="0.4">
      <c r="A931">
        <v>4620</v>
      </c>
      <c r="B931">
        <v>-950</v>
      </c>
      <c r="C931">
        <v>-950</v>
      </c>
    </row>
    <row r="932" spans="1:3" x14ac:dyDescent="0.4">
      <c r="A932">
        <v>4625</v>
      </c>
      <c r="B932">
        <v>-950</v>
      </c>
      <c r="C932">
        <v>-950</v>
      </c>
    </row>
    <row r="933" spans="1:3" x14ac:dyDescent="0.4">
      <c r="A933">
        <v>4630</v>
      </c>
      <c r="B933">
        <v>-950</v>
      </c>
      <c r="C933">
        <v>-950</v>
      </c>
    </row>
    <row r="934" spans="1:3" x14ac:dyDescent="0.4">
      <c r="A934">
        <v>4635</v>
      </c>
      <c r="B934">
        <v>-950</v>
      </c>
      <c r="C934">
        <v>-950</v>
      </c>
    </row>
    <row r="935" spans="1:3" x14ac:dyDescent="0.4">
      <c r="A935">
        <v>4640</v>
      </c>
      <c r="B935">
        <v>-950</v>
      </c>
      <c r="C935">
        <v>-950</v>
      </c>
    </row>
    <row r="936" spans="1:3" x14ac:dyDescent="0.4">
      <c r="A936">
        <v>4645</v>
      </c>
      <c r="B936">
        <v>-950</v>
      </c>
      <c r="C936">
        <v>-950</v>
      </c>
    </row>
    <row r="937" spans="1:3" x14ac:dyDescent="0.4">
      <c r="A937">
        <v>4650</v>
      </c>
      <c r="B937">
        <v>-950</v>
      </c>
      <c r="C937">
        <v>-950</v>
      </c>
    </row>
    <row r="938" spans="1:3" x14ac:dyDescent="0.4">
      <c r="A938">
        <v>4655</v>
      </c>
      <c r="B938">
        <v>-950</v>
      </c>
      <c r="C938">
        <v>-950</v>
      </c>
    </row>
    <row r="939" spans="1:3" x14ac:dyDescent="0.4">
      <c r="A939">
        <v>4660</v>
      </c>
      <c r="B939">
        <v>-950</v>
      </c>
      <c r="C939">
        <v>-950</v>
      </c>
    </row>
    <row r="940" spans="1:3" x14ac:dyDescent="0.4">
      <c r="A940">
        <v>4665</v>
      </c>
      <c r="B940">
        <v>-950</v>
      </c>
      <c r="C940">
        <v>-950</v>
      </c>
    </row>
    <row r="941" spans="1:3" x14ac:dyDescent="0.4">
      <c r="A941">
        <v>4670</v>
      </c>
      <c r="B941">
        <v>-950</v>
      </c>
      <c r="C941">
        <v>-950</v>
      </c>
    </row>
    <row r="942" spans="1:3" x14ac:dyDescent="0.4">
      <c r="A942">
        <v>4675</v>
      </c>
      <c r="B942">
        <v>-950</v>
      </c>
      <c r="C942">
        <v>-950</v>
      </c>
    </row>
    <row r="943" spans="1:3" x14ac:dyDescent="0.4">
      <c r="A943">
        <v>4680</v>
      </c>
      <c r="B943">
        <v>-950</v>
      </c>
      <c r="C943">
        <v>-950</v>
      </c>
    </row>
    <row r="944" spans="1:3" x14ac:dyDescent="0.4">
      <c r="A944">
        <v>4685</v>
      </c>
      <c r="B944">
        <v>-950</v>
      </c>
      <c r="C944">
        <v>-950</v>
      </c>
    </row>
    <row r="945" spans="1:3" x14ac:dyDescent="0.4">
      <c r="A945">
        <v>4690</v>
      </c>
      <c r="B945">
        <v>-950</v>
      </c>
      <c r="C945">
        <v>-950</v>
      </c>
    </row>
    <row r="946" spans="1:3" x14ac:dyDescent="0.4">
      <c r="A946">
        <v>4695</v>
      </c>
      <c r="B946">
        <v>-950</v>
      </c>
      <c r="C946">
        <v>-950</v>
      </c>
    </row>
    <row r="947" spans="1:3" x14ac:dyDescent="0.4">
      <c r="A947">
        <v>4700</v>
      </c>
      <c r="B947">
        <v>-950</v>
      </c>
      <c r="C947">
        <v>-950</v>
      </c>
    </row>
    <row r="948" spans="1:3" x14ac:dyDescent="0.4">
      <c r="A948">
        <v>4705</v>
      </c>
      <c r="B948">
        <v>-950</v>
      </c>
      <c r="C948">
        <v>-950</v>
      </c>
    </row>
    <row r="949" spans="1:3" x14ac:dyDescent="0.4">
      <c r="A949">
        <v>4710</v>
      </c>
      <c r="B949">
        <v>-950</v>
      </c>
      <c r="C949">
        <v>-950</v>
      </c>
    </row>
    <row r="950" spans="1:3" x14ac:dyDescent="0.4">
      <c r="A950">
        <v>4715</v>
      </c>
      <c r="B950">
        <v>-950</v>
      </c>
      <c r="C950">
        <v>-950</v>
      </c>
    </row>
    <row r="951" spans="1:3" x14ac:dyDescent="0.4">
      <c r="A951">
        <v>4720</v>
      </c>
      <c r="B951">
        <v>-950</v>
      </c>
      <c r="C951">
        <v>-950</v>
      </c>
    </row>
    <row r="952" spans="1:3" x14ac:dyDescent="0.4">
      <c r="A952">
        <v>4725</v>
      </c>
      <c r="B952">
        <v>-950</v>
      </c>
      <c r="C952">
        <v>-950</v>
      </c>
    </row>
    <row r="953" spans="1:3" x14ac:dyDescent="0.4">
      <c r="A953">
        <v>4730</v>
      </c>
      <c r="B953">
        <v>-950</v>
      </c>
      <c r="C953">
        <v>-950</v>
      </c>
    </row>
    <row r="954" spans="1:3" x14ac:dyDescent="0.4">
      <c r="A954">
        <v>4735</v>
      </c>
      <c r="B954">
        <v>-950</v>
      </c>
      <c r="C954">
        <v>-950</v>
      </c>
    </row>
    <row r="955" spans="1:3" x14ac:dyDescent="0.4">
      <c r="A955">
        <v>4740</v>
      </c>
      <c r="B955">
        <v>-950</v>
      </c>
      <c r="C955">
        <v>-950</v>
      </c>
    </row>
    <row r="956" spans="1:3" x14ac:dyDescent="0.4">
      <c r="A956">
        <v>4745</v>
      </c>
      <c r="B956">
        <v>-950</v>
      </c>
      <c r="C956">
        <v>-950</v>
      </c>
    </row>
    <row r="957" spans="1:3" x14ac:dyDescent="0.4">
      <c r="A957">
        <v>4750</v>
      </c>
      <c r="B957">
        <v>-950</v>
      </c>
      <c r="C957">
        <v>-950</v>
      </c>
    </row>
    <row r="958" spans="1:3" x14ac:dyDescent="0.4">
      <c r="A958">
        <v>4755</v>
      </c>
      <c r="B958">
        <v>-950</v>
      </c>
      <c r="C958">
        <v>-950</v>
      </c>
    </row>
    <row r="959" spans="1:3" x14ac:dyDescent="0.4">
      <c r="A959">
        <v>4760</v>
      </c>
      <c r="B959">
        <v>-950</v>
      </c>
      <c r="C959">
        <v>-950</v>
      </c>
    </row>
    <row r="960" spans="1:3" x14ac:dyDescent="0.4">
      <c r="A960">
        <v>4765</v>
      </c>
      <c r="B960">
        <v>-950</v>
      </c>
      <c r="C960">
        <v>-950</v>
      </c>
    </row>
    <row r="961" spans="1:3" x14ac:dyDescent="0.4">
      <c r="A961">
        <v>4770</v>
      </c>
      <c r="B961">
        <v>-950</v>
      </c>
      <c r="C961">
        <v>-950</v>
      </c>
    </row>
    <row r="962" spans="1:3" x14ac:dyDescent="0.4">
      <c r="A962">
        <v>4775</v>
      </c>
      <c r="B962">
        <v>-950</v>
      </c>
      <c r="C962">
        <v>-950</v>
      </c>
    </row>
    <row r="963" spans="1:3" x14ac:dyDescent="0.4">
      <c r="A963">
        <v>4780</v>
      </c>
      <c r="B963">
        <v>-950</v>
      </c>
      <c r="C963">
        <v>-950</v>
      </c>
    </row>
    <row r="964" spans="1:3" x14ac:dyDescent="0.4">
      <c r="A964">
        <v>4785</v>
      </c>
      <c r="B964">
        <v>-950</v>
      </c>
      <c r="C964">
        <v>-950</v>
      </c>
    </row>
    <row r="965" spans="1:3" x14ac:dyDescent="0.4">
      <c r="A965">
        <v>4790</v>
      </c>
      <c r="B965">
        <v>-950</v>
      </c>
      <c r="C965">
        <v>-950</v>
      </c>
    </row>
    <row r="966" spans="1:3" x14ac:dyDescent="0.4">
      <c r="A966">
        <v>4795</v>
      </c>
      <c r="B966">
        <v>-950</v>
      </c>
      <c r="C966">
        <v>-950</v>
      </c>
    </row>
    <row r="967" spans="1:3" x14ac:dyDescent="0.4">
      <c r="A967">
        <v>4800</v>
      </c>
      <c r="B967">
        <v>-950</v>
      </c>
      <c r="C967">
        <v>-950</v>
      </c>
    </row>
    <row r="968" spans="1:3" x14ac:dyDescent="0.4">
      <c r="A968">
        <v>4805</v>
      </c>
      <c r="B968">
        <v>-950</v>
      </c>
      <c r="C968">
        <v>-950</v>
      </c>
    </row>
    <row r="969" spans="1:3" x14ac:dyDescent="0.4">
      <c r="A969">
        <v>4810</v>
      </c>
      <c r="B969">
        <v>-950</v>
      </c>
      <c r="C969">
        <v>-950</v>
      </c>
    </row>
    <row r="970" spans="1:3" x14ac:dyDescent="0.4">
      <c r="A970">
        <v>4815</v>
      </c>
      <c r="B970">
        <v>-950</v>
      </c>
      <c r="C970">
        <v>-950</v>
      </c>
    </row>
    <row r="971" spans="1:3" x14ac:dyDescent="0.4">
      <c r="A971">
        <v>4820</v>
      </c>
      <c r="B971">
        <v>-950</v>
      </c>
      <c r="C971">
        <v>-950</v>
      </c>
    </row>
    <row r="972" spans="1:3" x14ac:dyDescent="0.4">
      <c r="A972">
        <v>4825</v>
      </c>
      <c r="B972">
        <v>-950</v>
      </c>
      <c r="C972">
        <v>-950</v>
      </c>
    </row>
    <row r="973" spans="1:3" x14ac:dyDescent="0.4">
      <c r="A973">
        <v>4830</v>
      </c>
      <c r="B973">
        <v>-950</v>
      </c>
      <c r="C973">
        <v>-950</v>
      </c>
    </row>
    <row r="974" spans="1:3" x14ac:dyDescent="0.4">
      <c r="A974">
        <v>4835</v>
      </c>
      <c r="B974">
        <v>-950</v>
      </c>
      <c r="C974">
        <v>-950</v>
      </c>
    </row>
    <row r="975" spans="1:3" x14ac:dyDescent="0.4">
      <c r="A975">
        <v>4840</v>
      </c>
      <c r="B975">
        <v>-950</v>
      </c>
      <c r="C975">
        <v>-950</v>
      </c>
    </row>
    <row r="976" spans="1:3" x14ac:dyDescent="0.4">
      <c r="A976">
        <v>4845</v>
      </c>
      <c r="B976">
        <v>-950</v>
      </c>
      <c r="C976">
        <v>-950</v>
      </c>
    </row>
    <row r="977" spans="1:3" x14ac:dyDescent="0.4">
      <c r="A977">
        <v>4850</v>
      </c>
      <c r="B977">
        <v>-950</v>
      </c>
      <c r="C977">
        <v>-950</v>
      </c>
    </row>
    <row r="978" spans="1:3" x14ac:dyDescent="0.4">
      <c r="A978">
        <v>4855</v>
      </c>
      <c r="B978">
        <v>-950</v>
      </c>
      <c r="C978">
        <v>-950</v>
      </c>
    </row>
    <row r="979" spans="1:3" x14ac:dyDescent="0.4">
      <c r="A979">
        <v>4860</v>
      </c>
      <c r="B979">
        <v>-950</v>
      </c>
      <c r="C979">
        <v>-950</v>
      </c>
    </row>
    <row r="980" spans="1:3" x14ac:dyDescent="0.4">
      <c r="A980">
        <v>4865</v>
      </c>
      <c r="B980">
        <v>-950</v>
      </c>
      <c r="C980">
        <v>-950</v>
      </c>
    </row>
    <row r="981" spans="1:3" x14ac:dyDescent="0.4">
      <c r="A981">
        <v>4870</v>
      </c>
      <c r="B981">
        <v>-950</v>
      </c>
      <c r="C981">
        <v>-950</v>
      </c>
    </row>
    <row r="982" spans="1:3" x14ac:dyDescent="0.4">
      <c r="A982">
        <v>4875</v>
      </c>
      <c r="B982">
        <v>-950</v>
      </c>
      <c r="C982">
        <v>-950</v>
      </c>
    </row>
    <row r="983" spans="1:3" x14ac:dyDescent="0.4">
      <c r="A983">
        <v>4880</v>
      </c>
      <c r="B983">
        <v>-950</v>
      </c>
      <c r="C983">
        <v>-950</v>
      </c>
    </row>
    <row r="984" spans="1:3" x14ac:dyDescent="0.4">
      <c r="A984">
        <v>4885</v>
      </c>
      <c r="B984">
        <v>-950</v>
      </c>
      <c r="C984">
        <v>-950</v>
      </c>
    </row>
    <row r="985" spans="1:3" x14ac:dyDescent="0.4">
      <c r="A985">
        <v>4890</v>
      </c>
      <c r="B985">
        <v>-950</v>
      </c>
      <c r="C985">
        <v>-950</v>
      </c>
    </row>
    <row r="986" spans="1:3" x14ac:dyDescent="0.4">
      <c r="A986">
        <v>4895</v>
      </c>
      <c r="B986">
        <v>-950</v>
      </c>
      <c r="C986">
        <v>-950</v>
      </c>
    </row>
    <row r="987" spans="1:3" x14ac:dyDescent="0.4">
      <c r="A987">
        <v>4900</v>
      </c>
      <c r="B987">
        <v>-950</v>
      </c>
      <c r="C987">
        <v>-950</v>
      </c>
    </row>
    <row r="988" spans="1:3" x14ac:dyDescent="0.4">
      <c r="A988">
        <v>4905</v>
      </c>
      <c r="B988">
        <v>-950</v>
      </c>
      <c r="C988">
        <v>-950</v>
      </c>
    </row>
    <row r="989" spans="1:3" x14ac:dyDescent="0.4">
      <c r="A989">
        <v>4910</v>
      </c>
      <c r="B989">
        <v>-950</v>
      </c>
      <c r="C989">
        <v>-950</v>
      </c>
    </row>
    <row r="990" spans="1:3" x14ac:dyDescent="0.4">
      <c r="A990">
        <v>4915</v>
      </c>
      <c r="B990">
        <v>-950</v>
      </c>
      <c r="C990">
        <v>-950</v>
      </c>
    </row>
    <row r="991" spans="1:3" x14ac:dyDescent="0.4">
      <c r="A991">
        <v>4920</v>
      </c>
      <c r="B991">
        <v>-950</v>
      </c>
      <c r="C991">
        <v>-950</v>
      </c>
    </row>
    <row r="992" spans="1:3" x14ac:dyDescent="0.4">
      <c r="A992">
        <v>4925</v>
      </c>
      <c r="B992">
        <v>-950</v>
      </c>
      <c r="C992">
        <v>-950</v>
      </c>
    </row>
    <row r="993" spans="1:3" x14ac:dyDescent="0.4">
      <c r="A993">
        <v>4930</v>
      </c>
      <c r="B993">
        <v>-950</v>
      </c>
      <c r="C993">
        <v>-950</v>
      </c>
    </row>
    <row r="994" spans="1:3" x14ac:dyDescent="0.4">
      <c r="A994">
        <v>4935</v>
      </c>
      <c r="B994">
        <v>-950</v>
      </c>
      <c r="C994">
        <v>-950</v>
      </c>
    </row>
    <row r="995" spans="1:3" x14ac:dyDescent="0.4">
      <c r="A995">
        <v>4940</v>
      </c>
      <c r="B995">
        <v>-950</v>
      </c>
      <c r="C995">
        <v>-950</v>
      </c>
    </row>
    <row r="996" spans="1:3" x14ac:dyDescent="0.4">
      <c r="A996">
        <v>4945</v>
      </c>
      <c r="B996">
        <v>-950</v>
      </c>
      <c r="C996">
        <v>-950</v>
      </c>
    </row>
    <row r="997" spans="1:3" x14ac:dyDescent="0.4">
      <c r="A997">
        <v>4950</v>
      </c>
      <c r="B997">
        <v>-950</v>
      </c>
      <c r="C997">
        <v>-950</v>
      </c>
    </row>
    <row r="998" spans="1:3" x14ac:dyDescent="0.4">
      <c r="A998">
        <v>4955</v>
      </c>
      <c r="B998">
        <v>-950</v>
      </c>
      <c r="C998">
        <v>-950</v>
      </c>
    </row>
    <row r="999" spans="1:3" x14ac:dyDescent="0.4">
      <c r="A999">
        <v>4960</v>
      </c>
      <c r="B999">
        <v>-950</v>
      </c>
      <c r="C999">
        <v>-950</v>
      </c>
    </row>
    <row r="1000" spans="1:3" x14ac:dyDescent="0.4">
      <c r="A1000">
        <v>4965</v>
      </c>
      <c r="B1000">
        <v>-950</v>
      </c>
      <c r="C1000">
        <v>-950</v>
      </c>
    </row>
    <row r="1001" spans="1:3" x14ac:dyDescent="0.4">
      <c r="A1001">
        <v>4970</v>
      </c>
      <c r="B1001">
        <v>-950</v>
      </c>
      <c r="C1001">
        <v>-950</v>
      </c>
    </row>
    <row r="1002" spans="1:3" x14ac:dyDescent="0.4">
      <c r="A1002">
        <v>4975</v>
      </c>
      <c r="B1002">
        <v>-950</v>
      </c>
      <c r="C1002">
        <v>-950</v>
      </c>
    </row>
    <row r="1003" spans="1:3" x14ac:dyDescent="0.4">
      <c r="A1003">
        <v>4980</v>
      </c>
      <c r="B1003">
        <v>-950</v>
      </c>
      <c r="C1003">
        <v>-950</v>
      </c>
    </row>
    <row r="1004" spans="1:3" x14ac:dyDescent="0.4">
      <c r="A1004">
        <v>4985</v>
      </c>
      <c r="B1004">
        <v>-950</v>
      </c>
      <c r="C1004">
        <v>-950</v>
      </c>
    </row>
    <row r="1005" spans="1:3" x14ac:dyDescent="0.4">
      <c r="A1005">
        <v>4990</v>
      </c>
      <c r="B1005">
        <v>-950</v>
      </c>
      <c r="C1005">
        <v>-950</v>
      </c>
    </row>
    <row r="1006" spans="1:3" x14ac:dyDescent="0.4">
      <c r="A1006">
        <v>4995</v>
      </c>
      <c r="B1006">
        <v>-950</v>
      </c>
      <c r="C1006">
        <v>-950</v>
      </c>
    </row>
    <row r="1007" spans="1:3" x14ac:dyDescent="0.4">
      <c r="A1007">
        <v>5000</v>
      </c>
      <c r="B1007">
        <v>-950</v>
      </c>
      <c r="C1007">
        <v>-950</v>
      </c>
    </row>
    <row r="1008" spans="1:3" x14ac:dyDescent="0.4">
      <c r="A1008">
        <v>5005</v>
      </c>
      <c r="B1008">
        <v>-950</v>
      </c>
      <c r="C1008">
        <v>-950</v>
      </c>
    </row>
    <row r="1009" spans="1:3" x14ac:dyDescent="0.4">
      <c r="A1009">
        <v>5010</v>
      </c>
      <c r="B1009">
        <v>-950</v>
      </c>
      <c r="C1009">
        <v>-950</v>
      </c>
    </row>
    <row r="1010" spans="1:3" x14ac:dyDescent="0.4">
      <c r="A1010">
        <v>5015</v>
      </c>
      <c r="B1010">
        <v>-950</v>
      </c>
      <c r="C1010">
        <v>-950</v>
      </c>
    </row>
    <row r="1011" spans="1:3" x14ac:dyDescent="0.4">
      <c r="A1011">
        <v>5020</v>
      </c>
      <c r="B1011">
        <v>-950</v>
      </c>
      <c r="C1011">
        <v>-950</v>
      </c>
    </row>
    <row r="1012" spans="1:3" x14ac:dyDescent="0.4">
      <c r="A1012">
        <v>5025</v>
      </c>
      <c r="B1012">
        <v>-950</v>
      </c>
      <c r="C1012">
        <v>-950</v>
      </c>
    </row>
    <row r="1013" spans="1:3" x14ac:dyDescent="0.4">
      <c r="A1013">
        <v>5030</v>
      </c>
      <c r="B1013">
        <v>-950</v>
      </c>
      <c r="C1013">
        <v>-950</v>
      </c>
    </row>
    <row r="1014" spans="1:3" x14ac:dyDescent="0.4">
      <c r="A1014">
        <v>5035</v>
      </c>
      <c r="B1014">
        <v>-950</v>
      </c>
      <c r="C1014">
        <v>-950</v>
      </c>
    </row>
    <row r="1015" spans="1:3" x14ac:dyDescent="0.4">
      <c r="A1015">
        <v>5040</v>
      </c>
      <c r="B1015">
        <v>-950</v>
      </c>
      <c r="C1015">
        <v>-950</v>
      </c>
    </row>
    <row r="1016" spans="1:3" x14ac:dyDescent="0.4">
      <c r="A1016">
        <v>5045</v>
      </c>
      <c r="B1016">
        <v>-950</v>
      </c>
      <c r="C1016">
        <v>-950</v>
      </c>
    </row>
    <row r="1017" spans="1:3" x14ac:dyDescent="0.4">
      <c r="A1017">
        <v>5050</v>
      </c>
      <c r="B1017">
        <v>-950</v>
      </c>
      <c r="C1017">
        <v>-950</v>
      </c>
    </row>
    <row r="1018" spans="1:3" x14ac:dyDescent="0.4">
      <c r="A1018">
        <v>5055</v>
      </c>
      <c r="B1018">
        <v>-950</v>
      </c>
      <c r="C1018">
        <v>-950</v>
      </c>
    </row>
    <row r="1019" spans="1:3" x14ac:dyDescent="0.4">
      <c r="A1019">
        <v>5060</v>
      </c>
      <c r="B1019">
        <v>-950</v>
      </c>
      <c r="C1019">
        <v>-950</v>
      </c>
    </row>
    <row r="1020" spans="1:3" x14ac:dyDescent="0.4">
      <c r="A1020">
        <v>5065</v>
      </c>
      <c r="B1020">
        <v>-950</v>
      </c>
      <c r="C1020">
        <v>-950</v>
      </c>
    </row>
    <row r="1021" spans="1:3" x14ac:dyDescent="0.4">
      <c r="A1021">
        <v>5070</v>
      </c>
      <c r="B1021">
        <v>-950</v>
      </c>
      <c r="C1021">
        <v>-950</v>
      </c>
    </row>
    <row r="1022" spans="1:3" x14ac:dyDescent="0.4">
      <c r="A1022">
        <v>5075</v>
      </c>
      <c r="B1022">
        <v>-950</v>
      </c>
      <c r="C1022">
        <v>-950</v>
      </c>
    </row>
    <row r="1023" spans="1:3" x14ac:dyDescent="0.4">
      <c r="A1023">
        <v>5080</v>
      </c>
      <c r="B1023">
        <v>-950</v>
      </c>
      <c r="C1023">
        <v>-950</v>
      </c>
    </row>
    <row r="1024" spans="1:3" x14ac:dyDescent="0.4">
      <c r="A1024">
        <v>5085</v>
      </c>
      <c r="B1024">
        <v>-950</v>
      </c>
      <c r="C1024">
        <v>-950</v>
      </c>
    </row>
    <row r="1025" spans="1:3" x14ac:dyDescent="0.4">
      <c r="A1025">
        <v>5090</v>
      </c>
      <c r="B1025">
        <v>-950</v>
      </c>
      <c r="C1025">
        <v>-950</v>
      </c>
    </row>
    <row r="1026" spans="1:3" x14ac:dyDescent="0.4">
      <c r="A1026">
        <v>5095</v>
      </c>
      <c r="B1026">
        <v>-950</v>
      </c>
      <c r="C1026">
        <v>-950</v>
      </c>
    </row>
    <row r="1027" spans="1:3" x14ac:dyDescent="0.4">
      <c r="A1027">
        <v>5100</v>
      </c>
      <c r="B1027">
        <v>-950</v>
      </c>
      <c r="C1027">
        <v>-950</v>
      </c>
    </row>
    <row r="1028" spans="1:3" x14ac:dyDescent="0.4">
      <c r="A1028">
        <v>5105</v>
      </c>
      <c r="B1028">
        <v>-950</v>
      </c>
      <c r="C1028">
        <v>-950</v>
      </c>
    </row>
    <row r="1029" spans="1:3" x14ac:dyDescent="0.4">
      <c r="A1029">
        <v>5110</v>
      </c>
      <c r="B1029">
        <v>-950</v>
      </c>
      <c r="C1029">
        <v>-950</v>
      </c>
    </row>
    <row r="1030" spans="1:3" x14ac:dyDescent="0.4">
      <c r="A1030">
        <v>5115</v>
      </c>
      <c r="B1030">
        <v>-950</v>
      </c>
      <c r="C1030">
        <v>-950</v>
      </c>
    </row>
    <row r="1031" spans="1:3" x14ac:dyDescent="0.4">
      <c r="A1031">
        <v>5120</v>
      </c>
      <c r="B1031">
        <v>-950</v>
      </c>
      <c r="C1031">
        <v>-950</v>
      </c>
    </row>
    <row r="1032" spans="1:3" x14ac:dyDescent="0.4">
      <c r="A1032">
        <v>5125</v>
      </c>
      <c r="B1032">
        <v>-950</v>
      </c>
      <c r="C1032">
        <v>-950</v>
      </c>
    </row>
    <row r="1033" spans="1:3" x14ac:dyDescent="0.4">
      <c r="A1033">
        <v>5130</v>
      </c>
      <c r="B1033">
        <v>-950</v>
      </c>
      <c r="C1033">
        <v>-950</v>
      </c>
    </row>
    <row r="1034" spans="1:3" x14ac:dyDescent="0.4">
      <c r="A1034">
        <v>5135</v>
      </c>
      <c r="B1034">
        <v>-950</v>
      </c>
      <c r="C1034">
        <v>-950</v>
      </c>
    </row>
    <row r="1035" spans="1:3" x14ac:dyDescent="0.4">
      <c r="A1035">
        <v>5140</v>
      </c>
      <c r="B1035">
        <v>-950</v>
      </c>
      <c r="C1035">
        <v>-950</v>
      </c>
    </row>
    <row r="1036" spans="1:3" x14ac:dyDescent="0.4">
      <c r="A1036">
        <v>5145</v>
      </c>
      <c r="B1036">
        <v>-950</v>
      </c>
      <c r="C1036">
        <v>-950</v>
      </c>
    </row>
    <row r="1037" spans="1:3" x14ac:dyDescent="0.4">
      <c r="A1037">
        <v>5150</v>
      </c>
      <c r="B1037">
        <v>-950</v>
      </c>
      <c r="C1037">
        <v>-950</v>
      </c>
    </row>
    <row r="1038" spans="1:3" x14ac:dyDescent="0.4">
      <c r="A1038">
        <v>5155</v>
      </c>
      <c r="B1038">
        <v>-950</v>
      </c>
      <c r="C1038">
        <v>-950</v>
      </c>
    </row>
    <row r="1039" spans="1:3" x14ac:dyDescent="0.4">
      <c r="A1039">
        <v>5160</v>
      </c>
      <c r="B1039">
        <v>-950</v>
      </c>
      <c r="C1039">
        <v>-950</v>
      </c>
    </row>
    <row r="1040" spans="1:3" x14ac:dyDescent="0.4">
      <c r="A1040">
        <v>5165</v>
      </c>
      <c r="B1040">
        <v>-950</v>
      </c>
      <c r="C1040">
        <v>-950</v>
      </c>
    </row>
    <row r="1041" spans="1:3" x14ac:dyDescent="0.4">
      <c r="A1041">
        <v>5170</v>
      </c>
      <c r="B1041">
        <v>-950</v>
      </c>
      <c r="C1041">
        <v>-950</v>
      </c>
    </row>
    <row r="1042" spans="1:3" x14ac:dyDescent="0.4">
      <c r="A1042">
        <v>5175</v>
      </c>
      <c r="B1042">
        <v>-950</v>
      </c>
      <c r="C1042">
        <v>-950</v>
      </c>
    </row>
    <row r="1043" spans="1:3" x14ac:dyDescent="0.4">
      <c r="A1043">
        <v>5180</v>
      </c>
      <c r="B1043">
        <v>-950</v>
      </c>
      <c r="C1043">
        <v>-950</v>
      </c>
    </row>
    <row r="1044" spans="1:3" x14ac:dyDescent="0.4">
      <c r="A1044">
        <v>5185</v>
      </c>
      <c r="B1044">
        <v>-950</v>
      </c>
      <c r="C1044">
        <v>-950</v>
      </c>
    </row>
    <row r="1045" spans="1:3" x14ac:dyDescent="0.4">
      <c r="A1045">
        <v>5190</v>
      </c>
      <c r="B1045">
        <v>-950</v>
      </c>
      <c r="C1045">
        <v>-950</v>
      </c>
    </row>
    <row r="1046" spans="1:3" x14ac:dyDescent="0.4">
      <c r="A1046">
        <v>5195</v>
      </c>
      <c r="B1046">
        <v>-950</v>
      </c>
      <c r="C1046">
        <v>-950</v>
      </c>
    </row>
    <row r="1047" spans="1:3" x14ac:dyDescent="0.4">
      <c r="A1047">
        <v>5200</v>
      </c>
      <c r="B1047">
        <v>-950</v>
      </c>
      <c r="C1047">
        <v>-950</v>
      </c>
    </row>
    <row r="1048" spans="1:3" x14ac:dyDescent="0.4">
      <c r="A1048">
        <v>5205</v>
      </c>
      <c r="B1048">
        <v>-950</v>
      </c>
      <c r="C1048">
        <v>-950</v>
      </c>
    </row>
    <row r="1049" spans="1:3" x14ac:dyDescent="0.4">
      <c r="A1049">
        <v>5210</v>
      </c>
      <c r="B1049">
        <v>-950</v>
      </c>
      <c r="C1049">
        <v>-950</v>
      </c>
    </row>
    <row r="1050" spans="1:3" x14ac:dyDescent="0.4">
      <c r="A1050">
        <v>5215</v>
      </c>
      <c r="B1050">
        <v>-950</v>
      </c>
      <c r="C1050">
        <v>-950</v>
      </c>
    </row>
    <row r="1051" spans="1:3" x14ac:dyDescent="0.4">
      <c r="A1051">
        <v>5220</v>
      </c>
      <c r="B1051">
        <v>-950</v>
      </c>
      <c r="C1051">
        <v>-950</v>
      </c>
    </row>
    <row r="1052" spans="1:3" x14ac:dyDescent="0.4">
      <c r="A1052">
        <v>5225</v>
      </c>
      <c r="B1052">
        <v>-950</v>
      </c>
      <c r="C1052">
        <v>-950</v>
      </c>
    </row>
    <row r="1053" spans="1:3" x14ac:dyDescent="0.4">
      <c r="A1053">
        <v>5230</v>
      </c>
      <c r="B1053">
        <v>-950</v>
      </c>
      <c r="C1053">
        <v>-950</v>
      </c>
    </row>
    <row r="1054" spans="1:3" x14ac:dyDescent="0.4">
      <c r="A1054">
        <v>5235</v>
      </c>
      <c r="B1054">
        <v>-950</v>
      </c>
      <c r="C1054">
        <v>-950</v>
      </c>
    </row>
    <row r="1055" spans="1:3" x14ac:dyDescent="0.4">
      <c r="A1055">
        <v>5240</v>
      </c>
      <c r="B1055">
        <v>-950</v>
      </c>
      <c r="C1055">
        <v>-950</v>
      </c>
    </row>
    <row r="1056" spans="1:3" x14ac:dyDescent="0.4">
      <c r="A1056">
        <v>5245</v>
      </c>
      <c r="B1056">
        <v>-950</v>
      </c>
      <c r="C1056">
        <v>-950</v>
      </c>
    </row>
    <row r="1057" spans="1:3" x14ac:dyDescent="0.4">
      <c r="A1057">
        <v>5250</v>
      </c>
      <c r="B1057">
        <v>-950</v>
      </c>
      <c r="C1057">
        <v>-950</v>
      </c>
    </row>
    <row r="1058" spans="1:3" x14ac:dyDescent="0.4">
      <c r="A1058">
        <v>5255</v>
      </c>
      <c r="B1058">
        <v>-950</v>
      </c>
      <c r="C1058">
        <v>-950</v>
      </c>
    </row>
    <row r="1059" spans="1:3" x14ac:dyDescent="0.4">
      <c r="A1059">
        <v>5260</v>
      </c>
      <c r="B1059">
        <v>-950</v>
      </c>
      <c r="C1059">
        <v>-950</v>
      </c>
    </row>
    <row r="1060" spans="1:3" x14ac:dyDescent="0.4">
      <c r="A1060">
        <v>5265</v>
      </c>
      <c r="B1060">
        <v>-950</v>
      </c>
      <c r="C1060">
        <v>-950</v>
      </c>
    </row>
    <row r="1061" spans="1:3" x14ac:dyDescent="0.4">
      <c r="A1061">
        <v>5270</v>
      </c>
      <c r="B1061">
        <v>-950</v>
      </c>
      <c r="C1061">
        <v>-950</v>
      </c>
    </row>
    <row r="1062" spans="1:3" x14ac:dyDescent="0.4">
      <c r="A1062">
        <v>5275</v>
      </c>
      <c r="B1062">
        <v>-950</v>
      </c>
      <c r="C1062">
        <v>-950</v>
      </c>
    </row>
    <row r="1063" spans="1:3" x14ac:dyDescent="0.4">
      <c r="A1063">
        <v>5280</v>
      </c>
      <c r="B1063">
        <v>-950</v>
      </c>
      <c r="C1063">
        <v>-950</v>
      </c>
    </row>
    <row r="1064" spans="1:3" x14ac:dyDescent="0.4">
      <c r="A1064">
        <v>5285</v>
      </c>
      <c r="B1064">
        <v>-950</v>
      </c>
      <c r="C1064">
        <v>-950</v>
      </c>
    </row>
    <row r="1065" spans="1:3" x14ac:dyDescent="0.4">
      <c r="A1065">
        <v>5290</v>
      </c>
      <c r="B1065">
        <v>-950</v>
      </c>
      <c r="C1065">
        <v>-950</v>
      </c>
    </row>
    <row r="1066" spans="1:3" x14ac:dyDescent="0.4">
      <c r="A1066">
        <v>5295</v>
      </c>
      <c r="B1066">
        <v>-950</v>
      </c>
      <c r="C1066">
        <v>-950</v>
      </c>
    </row>
    <row r="1067" spans="1:3" x14ac:dyDescent="0.4">
      <c r="A1067">
        <v>5300</v>
      </c>
      <c r="B1067">
        <v>-950</v>
      </c>
      <c r="C1067">
        <v>-950</v>
      </c>
    </row>
    <row r="1068" spans="1:3" x14ac:dyDescent="0.4">
      <c r="A1068">
        <v>5305</v>
      </c>
      <c r="B1068">
        <v>-950</v>
      </c>
      <c r="C1068">
        <v>-950</v>
      </c>
    </row>
    <row r="1069" spans="1:3" x14ac:dyDescent="0.4">
      <c r="A1069">
        <v>5310</v>
      </c>
      <c r="B1069">
        <v>-950</v>
      </c>
      <c r="C1069">
        <v>-950</v>
      </c>
    </row>
    <row r="1070" spans="1:3" x14ac:dyDescent="0.4">
      <c r="A1070">
        <v>5315</v>
      </c>
      <c r="B1070">
        <v>-950</v>
      </c>
      <c r="C1070">
        <v>-950</v>
      </c>
    </row>
    <row r="1071" spans="1:3" x14ac:dyDescent="0.4">
      <c r="A1071">
        <v>5320</v>
      </c>
      <c r="B1071">
        <v>-950</v>
      </c>
      <c r="C1071">
        <v>-950</v>
      </c>
    </row>
    <row r="1072" spans="1:3" x14ac:dyDescent="0.4">
      <c r="A1072">
        <v>5325</v>
      </c>
      <c r="B1072">
        <v>-950</v>
      </c>
      <c r="C1072">
        <v>-950</v>
      </c>
    </row>
    <row r="1073" spans="1:3" x14ac:dyDescent="0.4">
      <c r="A1073">
        <v>5330</v>
      </c>
      <c r="B1073">
        <v>-950</v>
      </c>
      <c r="C1073">
        <v>-950</v>
      </c>
    </row>
    <row r="1074" spans="1:3" x14ac:dyDescent="0.4">
      <c r="A1074">
        <v>5335</v>
      </c>
      <c r="B1074">
        <v>-950</v>
      </c>
      <c r="C1074">
        <v>-950</v>
      </c>
    </row>
    <row r="1075" spans="1:3" x14ac:dyDescent="0.4">
      <c r="A1075">
        <v>5340</v>
      </c>
      <c r="B1075">
        <v>-950</v>
      </c>
      <c r="C1075">
        <v>-950</v>
      </c>
    </row>
    <row r="1076" spans="1:3" x14ac:dyDescent="0.4">
      <c r="A1076">
        <v>5345</v>
      </c>
      <c r="B1076">
        <v>-950</v>
      </c>
      <c r="C1076">
        <v>-950</v>
      </c>
    </row>
    <row r="1077" spans="1:3" x14ac:dyDescent="0.4">
      <c r="A1077">
        <v>5350</v>
      </c>
      <c r="B1077">
        <v>-950</v>
      </c>
      <c r="C1077">
        <v>-950</v>
      </c>
    </row>
    <row r="1078" spans="1:3" x14ac:dyDescent="0.4">
      <c r="A1078">
        <v>5355</v>
      </c>
      <c r="B1078">
        <v>-950</v>
      </c>
      <c r="C1078">
        <v>-950</v>
      </c>
    </row>
    <row r="1079" spans="1:3" x14ac:dyDescent="0.4">
      <c r="A1079">
        <v>5360</v>
      </c>
      <c r="B1079">
        <v>-950</v>
      </c>
      <c r="C1079">
        <v>-950</v>
      </c>
    </row>
    <row r="1080" spans="1:3" x14ac:dyDescent="0.4">
      <c r="A1080">
        <v>5365</v>
      </c>
      <c r="B1080">
        <v>-950</v>
      </c>
      <c r="C1080">
        <v>-950</v>
      </c>
    </row>
    <row r="1081" spans="1:3" x14ac:dyDescent="0.4">
      <c r="A1081">
        <v>5370</v>
      </c>
      <c r="B1081">
        <v>-950</v>
      </c>
      <c r="C1081">
        <v>-950</v>
      </c>
    </row>
    <row r="1082" spans="1:3" x14ac:dyDescent="0.4">
      <c r="A1082">
        <v>5375</v>
      </c>
      <c r="B1082">
        <v>-950</v>
      </c>
      <c r="C1082">
        <v>-950</v>
      </c>
    </row>
    <row r="1083" spans="1:3" x14ac:dyDescent="0.4">
      <c r="A1083">
        <v>5380</v>
      </c>
      <c r="B1083">
        <v>-950</v>
      </c>
      <c r="C1083">
        <v>-950</v>
      </c>
    </row>
    <row r="1084" spans="1:3" x14ac:dyDescent="0.4">
      <c r="A1084">
        <v>5385</v>
      </c>
      <c r="B1084">
        <v>-950</v>
      </c>
      <c r="C1084">
        <v>-950</v>
      </c>
    </row>
    <row r="1085" spans="1:3" x14ac:dyDescent="0.4">
      <c r="A1085">
        <v>5390</v>
      </c>
      <c r="B1085">
        <v>-950</v>
      </c>
      <c r="C1085">
        <v>-950</v>
      </c>
    </row>
    <row r="1086" spans="1:3" x14ac:dyDescent="0.4">
      <c r="A1086">
        <v>5395</v>
      </c>
      <c r="B1086">
        <v>-950</v>
      </c>
      <c r="C1086">
        <v>-950</v>
      </c>
    </row>
    <row r="1087" spans="1:3" x14ac:dyDescent="0.4">
      <c r="A1087">
        <v>5400</v>
      </c>
      <c r="B1087">
        <v>-950</v>
      </c>
      <c r="C1087">
        <v>-950</v>
      </c>
    </row>
    <row r="1088" spans="1:3" x14ac:dyDescent="0.4">
      <c r="A1088">
        <v>5405</v>
      </c>
      <c r="B1088">
        <v>-950</v>
      </c>
      <c r="C1088">
        <v>-950</v>
      </c>
    </row>
    <row r="1089" spans="1:3" x14ac:dyDescent="0.4">
      <c r="A1089">
        <v>5410</v>
      </c>
      <c r="B1089">
        <v>-950</v>
      </c>
      <c r="C1089">
        <v>-950</v>
      </c>
    </row>
    <row r="1090" spans="1:3" x14ac:dyDescent="0.4">
      <c r="A1090">
        <v>5415</v>
      </c>
      <c r="B1090">
        <v>-950</v>
      </c>
      <c r="C1090">
        <v>-950</v>
      </c>
    </row>
    <row r="1091" spans="1:3" x14ac:dyDescent="0.4">
      <c r="A1091">
        <v>5420</v>
      </c>
      <c r="B1091">
        <v>-950</v>
      </c>
      <c r="C1091">
        <v>-950</v>
      </c>
    </row>
    <row r="1092" spans="1:3" x14ac:dyDescent="0.4">
      <c r="A1092">
        <v>5425</v>
      </c>
      <c r="B1092">
        <v>-950</v>
      </c>
      <c r="C1092">
        <v>-950</v>
      </c>
    </row>
    <row r="1093" spans="1:3" x14ac:dyDescent="0.4">
      <c r="A1093">
        <v>5430</v>
      </c>
      <c r="B1093">
        <v>-950</v>
      </c>
      <c r="C1093">
        <v>-950</v>
      </c>
    </row>
    <row r="1094" spans="1:3" x14ac:dyDescent="0.4">
      <c r="A1094">
        <v>5435</v>
      </c>
      <c r="B1094">
        <v>-950</v>
      </c>
      <c r="C1094">
        <v>-950</v>
      </c>
    </row>
    <row r="1095" spans="1:3" x14ac:dyDescent="0.4">
      <c r="A1095">
        <v>5440</v>
      </c>
      <c r="B1095">
        <v>-950</v>
      </c>
      <c r="C1095">
        <v>-950</v>
      </c>
    </row>
    <row r="1096" spans="1:3" x14ac:dyDescent="0.4">
      <c r="A1096">
        <v>5445</v>
      </c>
      <c r="B1096">
        <v>-950</v>
      </c>
      <c r="C1096">
        <v>-950</v>
      </c>
    </row>
    <row r="1097" spans="1:3" x14ac:dyDescent="0.4">
      <c r="A1097">
        <v>5450</v>
      </c>
      <c r="B1097">
        <v>-950</v>
      </c>
      <c r="C1097">
        <v>-950</v>
      </c>
    </row>
    <row r="1098" spans="1:3" x14ac:dyDescent="0.4">
      <c r="A1098">
        <v>5455</v>
      </c>
      <c r="B1098">
        <v>-950</v>
      </c>
      <c r="C1098">
        <v>-950</v>
      </c>
    </row>
    <row r="1099" spans="1:3" x14ac:dyDescent="0.4">
      <c r="A1099">
        <v>5460</v>
      </c>
      <c r="B1099">
        <v>-950</v>
      </c>
      <c r="C1099">
        <v>-950</v>
      </c>
    </row>
    <row r="1100" spans="1:3" x14ac:dyDescent="0.4">
      <c r="A1100">
        <v>5465</v>
      </c>
      <c r="B1100">
        <v>-950</v>
      </c>
      <c r="C1100">
        <v>-950</v>
      </c>
    </row>
    <row r="1101" spans="1:3" x14ac:dyDescent="0.4">
      <c r="A1101">
        <v>5470</v>
      </c>
      <c r="B1101">
        <v>-950</v>
      </c>
      <c r="C1101">
        <v>-950</v>
      </c>
    </row>
    <row r="1102" spans="1:3" x14ac:dyDescent="0.4">
      <c r="A1102">
        <v>5475</v>
      </c>
      <c r="B1102">
        <v>-950</v>
      </c>
      <c r="C1102">
        <v>-950</v>
      </c>
    </row>
    <row r="1103" spans="1:3" x14ac:dyDescent="0.4">
      <c r="A1103">
        <v>5480</v>
      </c>
      <c r="B1103">
        <v>-950</v>
      </c>
      <c r="C1103">
        <v>-950</v>
      </c>
    </row>
    <row r="1104" spans="1:3" x14ac:dyDescent="0.4">
      <c r="A1104">
        <v>5485</v>
      </c>
      <c r="B1104">
        <v>-950</v>
      </c>
      <c r="C1104">
        <v>-950</v>
      </c>
    </row>
    <row r="1105" spans="1:3" x14ac:dyDescent="0.4">
      <c r="A1105">
        <v>5490</v>
      </c>
      <c r="B1105">
        <v>-950</v>
      </c>
      <c r="C1105">
        <v>-950</v>
      </c>
    </row>
    <row r="1106" spans="1:3" x14ac:dyDescent="0.4">
      <c r="A1106">
        <v>5495</v>
      </c>
      <c r="B1106">
        <v>-950</v>
      </c>
      <c r="C1106">
        <v>-950</v>
      </c>
    </row>
    <row r="1107" spans="1:3" x14ac:dyDescent="0.4">
      <c r="A1107">
        <v>5500</v>
      </c>
      <c r="B1107">
        <v>-950</v>
      </c>
      <c r="C1107">
        <v>-950</v>
      </c>
    </row>
    <row r="1108" spans="1:3" x14ac:dyDescent="0.4">
      <c r="A1108">
        <v>5505</v>
      </c>
      <c r="B1108">
        <v>-950</v>
      </c>
      <c r="C1108">
        <v>-950</v>
      </c>
    </row>
    <row r="1109" spans="1:3" x14ac:dyDescent="0.4">
      <c r="A1109">
        <v>5510</v>
      </c>
      <c r="B1109">
        <v>-950</v>
      </c>
      <c r="C1109">
        <v>-950</v>
      </c>
    </row>
    <row r="1110" spans="1:3" x14ac:dyDescent="0.4">
      <c r="A1110">
        <v>5515</v>
      </c>
      <c r="B1110">
        <v>-950</v>
      </c>
      <c r="C1110">
        <v>-950</v>
      </c>
    </row>
    <row r="1111" spans="1:3" x14ac:dyDescent="0.4">
      <c r="A1111">
        <v>5520</v>
      </c>
      <c r="B1111">
        <v>-950</v>
      </c>
      <c r="C1111">
        <v>-950</v>
      </c>
    </row>
    <row r="1112" spans="1:3" x14ac:dyDescent="0.4">
      <c r="A1112">
        <v>5525</v>
      </c>
      <c r="B1112">
        <v>-950</v>
      </c>
      <c r="C1112">
        <v>-950</v>
      </c>
    </row>
    <row r="1113" spans="1:3" x14ac:dyDescent="0.4">
      <c r="A1113">
        <v>5530</v>
      </c>
      <c r="B1113">
        <v>-950</v>
      </c>
      <c r="C1113">
        <v>-950</v>
      </c>
    </row>
    <row r="1114" spans="1:3" x14ac:dyDescent="0.4">
      <c r="A1114">
        <v>5535</v>
      </c>
      <c r="B1114">
        <v>-950</v>
      </c>
      <c r="C1114">
        <v>-950</v>
      </c>
    </row>
    <row r="1115" spans="1:3" x14ac:dyDescent="0.4">
      <c r="A1115">
        <v>5540</v>
      </c>
      <c r="B1115">
        <v>-950</v>
      </c>
      <c r="C1115">
        <v>-950</v>
      </c>
    </row>
    <row r="1116" spans="1:3" x14ac:dyDescent="0.4">
      <c r="A1116">
        <v>5545</v>
      </c>
      <c r="B1116">
        <v>-950</v>
      </c>
      <c r="C1116">
        <v>-950</v>
      </c>
    </row>
    <row r="1117" spans="1:3" x14ac:dyDescent="0.4">
      <c r="A1117">
        <v>5550</v>
      </c>
      <c r="B1117">
        <v>-950</v>
      </c>
      <c r="C1117">
        <v>-950</v>
      </c>
    </row>
    <row r="1118" spans="1:3" x14ac:dyDescent="0.4">
      <c r="A1118">
        <v>5555</v>
      </c>
      <c r="B1118">
        <v>-950</v>
      </c>
      <c r="C1118">
        <v>-950</v>
      </c>
    </row>
    <row r="1119" spans="1:3" x14ac:dyDescent="0.4">
      <c r="A1119">
        <v>5560</v>
      </c>
      <c r="B1119">
        <v>-950</v>
      </c>
      <c r="C1119">
        <v>-950</v>
      </c>
    </row>
    <row r="1120" spans="1:3" x14ac:dyDescent="0.4">
      <c r="A1120">
        <v>5565</v>
      </c>
      <c r="B1120">
        <v>-950</v>
      </c>
      <c r="C1120">
        <v>-950</v>
      </c>
    </row>
    <row r="1121" spans="1:3" x14ac:dyDescent="0.4">
      <c r="A1121">
        <v>5570</v>
      </c>
      <c r="B1121">
        <v>-950</v>
      </c>
      <c r="C1121">
        <v>-950</v>
      </c>
    </row>
    <row r="1122" spans="1:3" x14ac:dyDescent="0.4">
      <c r="A1122">
        <v>5575</v>
      </c>
      <c r="B1122">
        <v>-950</v>
      </c>
      <c r="C1122">
        <v>-950</v>
      </c>
    </row>
    <row r="1123" spans="1:3" x14ac:dyDescent="0.4">
      <c r="A1123">
        <v>5580</v>
      </c>
      <c r="B1123">
        <v>-950</v>
      </c>
      <c r="C1123">
        <v>-950</v>
      </c>
    </row>
    <row r="1124" spans="1:3" x14ac:dyDescent="0.4">
      <c r="A1124">
        <v>5585</v>
      </c>
      <c r="B1124">
        <v>-950</v>
      </c>
      <c r="C1124">
        <v>-950</v>
      </c>
    </row>
    <row r="1125" spans="1:3" x14ac:dyDescent="0.4">
      <c r="A1125">
        <v>5590</v>
      </c>
      <c r="B1125">
        <v>-950</v>
      </c>
      <c r="C1125">
        <v>-950</v>
      </c>
    </row>
    <row r="1126" spans="1:3" x14ac:dyDescent="0.4">
      <c r="A1126">
        <v>5595</v>
      </c>
      <c r="B1126">
        <v>-950</v>
      </c>
      <c r="C1126">
        <v>-950</v>
      </c>
    </row>
    <row r="1127" spans="1:3" x14ac:dyDescent="0.4">
      <c r="A1127">
        <v>5600</v>
      </c>
      <c r="B1127">
        <v>-950</v>
      </c>
      <c r="C1127">
        <v>-950</v>
      </c>
    </row>
    <row r="1128" spans="1:3" x14ac:dyDescent="0.4">
      <c r="A1128">
        <v>5605</v>
      </c>
      <c r="B1128">
        <v>-950</v>
      </c>
      <c r="C1128">
        <v>-950</v>
      </c>
    </row>
    <row r="1129" spans="1:3" x14ac:dyDescent="0.4">
      <c r="A1129">
        <v>5610</v>
      </c>
      <c r="B1129">
        <v>-950</v>
      </c>
      <c r="C1129">
        <v>-950</v>
      </c>
    </row>
    <row r="1130" spans="1:3" x14ac:dyDescent="0.4">
      <c r="A1130">
        <v>5615</v>
      </c>
      <c r="B1130">
        <v>-950</v>
      </c>
      <c r="C1130">
        <v>-950</v>
      </c>
    </row>
    <row r="1131" spans="1:3" x14ac:dyDescent="0.4">
      <c r="A1131">
        <v>5620</v>
      </c>
      <c r="B1131">
        <v>-950</v>
      </c>
      <c r="C1131">
        <v>-950</v>
      </c>
    </row>
    <row r="1132" spans="1:3" x14ac:dyDescent="0.4">
      <c r="A1132">
        <v>5625</v>
      </c>
      <c r="B1132">
        <v>-950</v>
      </c>
      <c r="C1132">
        <v>-950</v>
      </c>
    </row>
    <row r="1133" spans="1:3" x14ac:dyDescent="0.4">
      <c r="A1133">
        <v>5630</v>
      </c>
      <c r="B1133">
        <v>-950</v>
      </c>
      <c r="C1133">
        <v>-950</v>
      </c>
    </row>
    <row r="1134" spans="1:3" x14ac:dyDescent="0.4">
      <c r="A1134">
        <v>5635</v>
      </c>
      <c r="B1134">
        <v>-950</v>
      </c>
      <c r="C1134">
        <v>-950</v>
      </c>
    </row>
    <row r="1135" spans="1:3" x14ac:dyDescent="0.4">
      <c r="A1135">
        <v>5640</v>
      </c>
      <c r="B1135">
        <v>-950</v>
      </c>
      <c r="C1135">
        <v>-950</v>
      </c>
    </row>
    <row r="1136" spans="1:3" x14ac:dyDescent="0.4">
      <c r="A1136">
        <v>5645</v>
      </c>
      <c r="B1136">
        <v>-950</v>
      </c>
      <c r="C1136">
        <v>-950</v>
      </c>
    </row>
    <row r="1137" spans="1:3" x14ac:dyDescent="0.4">
      <c r="A1137">
        <v>5650</v>
      </c>
      <c r="B1137">
        <v>-950</v>
      </c>
      <c r="C1137">
        <v>-950</v>
      </c>
    </row>
    <row r="1138" spans="1:3" x14ac:dyDescent="0.4">
      <c r="A1138">
        <v>5655</v>
      </c>
      <c r="B1138">
        <v>-950</v>
      </c>
      <c r="C1138">
        <v>-950</v>
      </c>
    </row>
    <row r="1139" spans="1:3" x14ac:dyDescent="0.4">
      <c r="A1139">
        <v>5660</v>
      </c>
      <c r="B1139">
        <v>-950</v>
      </c>
      <c r="C1139">
        <v>-950</v>
      </c>
    </row>
    <row r="1140" spans="1:3" x14ac:dyDescent="0.4">
      <c r="A1140">
        <v>5665</v>
      </c>
      <c r="B1140">
        <v>-950</v>
      </c>
      <c r="C1140">
        <v>-950</v>
      </c>
    </row>
    <row r="1141" spans="1:3" x14ac:dyDescent="0.4">
      <c r="A1141">
        <v>5670</v>
      </c>
      <c r="B1141">
        <v>-950</v>
      </c>
      <c r="C1141">
        <v>-950</v>
      </c>
    </row>
    <row r="1142" spans="1:3" x14ac:dyDescent="0.4">
      <c r="A1142">
        <v>5675</v>
      </c>
      <c r="B1142">
        <v>-950</v>
      </c>
      <c r="C1142">
        <v>-950</v>
      </c>
    </row>
    <row r="1143" spans="1:3" x14ac:dyDescent="0.4">
      <c r="A1143">
        <v>5680</v>
      </c>
      <c r="B1143">
        <v>-950</v>
      </c>
      <c r="C1143">
        <v>-950</v>
      </c>
    </row>
    <row r="1144" spans="1:3" x14ac:dyDescent="0.4">
      <c r="A1144">
        <v>5685</v>
      </c>
      <c r="B1144">
        <v>-950</v>
      </c>
      <c r="C1144">
        <v>-950</v>
      </c>
    </row>
    <row r="1145" spans="1:3" x14ac:dyDescent="0.4">
      <c r="A1145">
        <v>5690</v>
      </c>
      <c r="B1145">
        <v>-950</v>
      </c>
      <c r="C1145">
        <v>-950</v>
      </c>
    </row>
    <row r="1146" spans="1:3" x14ac:dyDescent="0.4">
      <c r="A1146">
        <v>5695</v>
      </c>
      <c r="B1146">
        <v>-950</v>
      </c>
      <c r="C1146">
        <v>-950</v>
      </c>
    </row>
    <row r="1147" spans="1:3" x14ac:dyDescent="0.4">
      <c r="A1147">
        <v>5700</v>
      </c>
      <c r="B1147">
        <v>-950</v>
      </c>
      <c r="C1147">
        <v>-950</v>
      </c>
    </row>
    <row r="1148" spans="1:3" x14ac:dyDescent="0.4">
      <c r="A1148">
        <v>5705</v>
      </c>
      <c r="B1148">
        <v>-950</v>
      </c>
      <c r="C1148">
        <v>-950</v>
      </c>
    </row>
    <row r="1149" spans="1:3" x14ac:dyDescent="0.4">
      <c r="A1149">
        <v>5710</v>
      </c>
      <c r="B1149">
        <v>-950</v>
      </c>
      <c r="C1149">
        <v>-950</v>
      </c>
    </row>
    <row r="1150" spans="1:3" x14ac:dyDescent="0.4">
      <c r="A1150">
        <v>5715</v>
      </c>
      <c r="B1150">
        <v>-950</v>
      </c>
      <c r="C1150">
        <v>-950</v>
      </c>
    </row>
    <row r="1151" spans="1:3" x14ac:dyDescent="0.4">
      <c r="A1151">
        <v>5720</v>
      </c>
      <c r="B1151">
        <v>-950</v>
      </c>
      <c r="C1151">
        <v>-950</v>
      </c>
    </row>
    <row r="1152" spans="1:3" x14ac:dyDescent="0.4">
      <c r="A1152">
        <v>5725</v>
      </c>
      <c r="B1152">
        <v>-950</v>
      </c>
      <c r="C1152">
        <v>-950</v>
      </c>
    </row>
    <row r="1153" spans="1:3" x14ac:dyDescent="0.4">
      <c r="A1153">
        <v>5730</v>
      </c>
      <c r="B1153">
        <v>-950</v>
      </c>
      <c r="C1153">
        <v>-950</v>
      </c>
    </row>
    <row r="1154" spans="1:3" x14ac:dyDescent="0.4">
      <c r="A1154">
        <v>5735</v>
      </c>
      <c r="B1154">
        <v>-950</v>
      </c>
      <c r="C1154">
        <v>-950</v>
      </c>
    </row>
    <row r="1155" spans="1:3" x14ac:dyDescent="0.4">
      <c r="A1155">
        <v>5740</v>
      </c>
      <c r="B1155">
        <v>-950</v>
      </c>
      <c r="C1155">
        <v>-950</v>
      </c>
    </row>
    <row r="1156" spans="1:3" x14ac:dyDescent="0.4">
      <c r="A1156">
        <v>5745</v>
      </c>
      <c r="B1156">
        <v>-950</v>
      </c>
      <c r="C1156">
        <v>-950</v>
      </c>
    </row>
    <row r="1157" spans="1:3" x14ac:dyDescent="0.4">
      <c r="A1157">
        <v>5750</v>
      </c>
      <c r="B1157">
        <v>-950</v>
      </c>
      <c r="C1157">
        <v>-950</v>
      </c>
    </row>
    <row r="1158" spans="1:3" x14ac:dyDescent="0.4">
      <c r="A1158">
        <v>5755</v>
      </c>
      <c r="B1158">
        <v>-950</v>
      </c>
      <c r="C1158">
        <v>-950</v>
      </c>
    </row>
    <row r="1159" spans="1:3" x14ac:dyDescent="0.4">
      <c r="A1159">
        <v>5760</v>
      </c>
      <c r="B1159">
        <v>-950</v>
      </c>
      <c r="C1159">
        <v>-950</v>
      </c>
    </row>
    <row r="1160" spans="1:3" x14ac:dyDescent="0.4">
      <c r="A1160">
        <v>5765</v>
      </c>
      <c r="B1160">
        <v>-950</v>
      </c>
      <c r="C1160">
        <v>-950</v>
      </c>
    </row>
    <row r="1161" spans="1:3" x14ac:dyDescent="0.4">
      <c r="A1161">
        <v>5770</v>
      </c>
      <c r="B1161">
        <v>-950</v>
      </c>
      <c r="C1161">
        <v>-950</v>
      </c>
    </row>
    <row r="1162" spans="1:3" x14ac:dyDescent="0.4">
      <c r="A1162">
        <v>5775</v>
      </c>
      <c r="B1162">
        <v>-950</v>
      </c>
      <c r="C1162">
        <v>-950</v>
      </c>
    </row>
    <row r="1163" spans="1:3" x14ac:dyDescent="0.4">
      <c r="A1163">
        <v>5780</v>
      </c>
      <c r="B1163">
        <v>-950</v>
      </c>
      <c r="C1163">
        <v>-950</v>
      </c>
    </row>
    <row r="1164" spans="1:3" x14ac:dyDescent="0.4">
      <c r="A1164">
        <v>5785</v>
      </c>
      <c r="B1164">
        <v>-950</v>
      </c>
      <c r="C1164">
        <v>-950</v>
      </c>
    </row>
    <row r="1165" spans="1:3" x14ac:dyDescent="0.4">
      <c r="A1165">
        <v>5790</v>
      </c>
      <c r="B1165">
        <v>-950</v>
      </c>
      <c r="C1165">
        <v>-950</v>
      </c>
    </row>
    <row r="1166" spans="1:3" x14ac:dyDescent="0.4">
      <c r="A1166">
        <v>5795</v>
      </c>
      <c r="B1166">
        <v>-950</v>
      </c>
      <c r="C1166">
        <v>-950</v>
      </c>
    </row>
    <row r="1167" spans="1:3" x14ac:dyDescent="0.4">
      <c r="A1167">
        <v>5800</v>
      </c>
      <c r="B1167">
        <v>-950</v>
      </c>
      <c r="C1167">
        <v>-950</v>
      </c>
    </row>
    <row r="1168" spans="1:3" x14ac:dyDescent="0.4">
      <c r="A1168">
        <v>5805</v>
      </c>
      <c r="B1168">
        <v>-950</v>
      </c>
      <c r="C1168">
        <v>-950</v>
      </c>
    </row>
    <row r="1169" spans="1:3" x14ac:dyDescent="0.4">
      <c r="A1169">
        <v>5810</v>
      </c>
      <c r="B1169">
        <v>-950</v>
      </c>
      <c r="C1169">
        <v>-950</v>
      </c>
    </row>
    <row r="1170" spans="1:3" x14ac:dyDescent="0.4">
      <c r="A1170">
        <v>5815</v>
      </c>
      <c r="B1170">
        <v>-950</v>
      </c>
      <c r="C1170">
        <v>-950</v>
      </c>
    </row>
    <row r="1171" spans="1:3" x14ac:dyDescent="0.4">
      <c r="A1171">
        <v>5820</v>
      </c>
      <c r="B1171">
        <v>-950</v>
      </c>
      <c r="C1171">
        <v>-950</v>
      </c>
    </row>
    <row r="1172" spans="1:3" x14ac:dyDescent="0.4">
      <c r="A1172">
        <v>5825</v>
      </c>
      <c r="B1172">
        <v>-950</v>
      </c>
      <c r="C1172">
        <v>-950</v>
      </c>
    </row>
    <row r="1173" spans="1:3" x14ac:dyDescent="0.4">
      <c r="A1173">
        <v>5830</v>
      </c>
      <c r="B1173">
        <v>-950</v>
      </c>
      <c r="C1173">
        <v>-950</v>
      </c>
    </row>
    <row r="1174" spans="1:3" x14ac:dyDescent="0.4">
      <c r="A1174">
        <v>5835</v>
      </c>
      <c r="B1174">
        <v>-950</v>
      </c>
      <c r="C1174">
        <v>-950</v>
      </c>
    </row>
    <row r="1175" spans="1:3" x14ac:dyDescent="0.4">
      <c r="A1175">
        <v>5840</v>
      </c>
      <c r="B1175">
        <v>-950</v>
      </c>
      <c r="C1175">
        <v>-950</v>
      </c>
    </row>
    <row r="1176" spans="1:3" x14ac:dyDescent="0.4">
      <c r="A1176">
        <v>5845</v>
      </c>
      <c r="B1176">
        <v>-950</v>
      </c>
      <c r="C1176">
        <v>-950</v>
      </c>
    </row>
    <row r="1177" spans="1:3" x14ac:dyDescent="0.4">
      <c r="A1177">
        <v>5850</v>
      </c>
      <c r="B1177">
        <v>-950</v>
      </c>
      <c r="C1177">
        <v>-950</v>
      </c>
    </row>
    <row r="1178" spans="1:3" x14ac:dyDescent="0.4">
      <c r="A1178">
        <v>5855</v>
      </c>
      <c r="B1178">
        <v>-950</v>
      </c>
      <c r="C1178">
        <v>-950</v>
      </c>
    </row>
    <row r="1179" spans="1:3" x14ac:dyDescent="0.4">
      <c r="A1179">
        <v>5860</v>
      </c>
      <c r="B1179">
        <v>-950</v>
      </c>
      <c r="C1179">
        <v>-950</v>
      </c>
    </row>
    <row r="1180" spans="1:3" x14ac:dyDescent="0.4">
      <c r="A1180">
        <v>5865</v>
      </c>
      <c r="B1180">
        <v>-950</v>
      </c>
      <c r="C1180">
        <v>-950</v>
      </c>
    </row>
    <row r="1181" spans="1:3" x14ac:dyDescent="0.4">
      <c r="A1181">
        <v>5870</v>
      </c>
      <c r="B1181">
        <v>-950</v>
      </c>
      <c r="C1181">
        <v>-950</v>
      </c>
    </row>
    <row r="1182" spans="1:3" x14ac:dyDescent="0.4">
      <c r="A1182">
        <v>5875</v>
      </c>
      <c r="B1182">
        <v>-950</v>
      </c>
      <c r="C1182">
        <v>-900</v>
      </c>
    </row>
    <row r="1183" spans="1:3" x14ac:dyDescent="0.4">
      <c r="A1183">
        <v>5880</v>
      </c>
      <c r="B1183">
        <v>-950</v>
      </c>
      <c r="C1183">
        <v>-900</v>
      </c>
    </row>
    <row r="1184" spans="1:3" x14ac:dyDescent="0.4">
      <c r="A1184">
        <v>5885</v>
      </c>
      <c r="B1184">
        <v>-950</v>
      </c>
      <c r="C1184">
        <v>-900</v>
      </c>
    </row>
    <row r="1185" spans="1:3" x14ac:dyDescent="0.4">
      <c r="A1185">
        <v>5890</v>
      </c>
      <c r="B1185">
        <v>-950</v>
      </c>
      <c r="C1185">
        <v>-900</v>
      </c>
    </row>
    <row r="1186" spans="1:3" x14ac:dyDescent="0.4">
      <c r="A1186">
        <v>5895</v>
      </c>
      <c r="B1186">
        <v>-950</v>
      </c>
      <c r="C1186">
        <v>-900</v>
      </c>
    </row>
    <row r="1187" spans="1:3" x14ac:dyDescent="0.4">
      <c r="A1187">
        <v>5900</v>
      </c>
      <c r="B1187">
        <v>-950</v>
      </c>
      <c r="C1187">
        <v>-900</v>
      </c>
    </row>
    <row r="1188" spans="1:3" x14ac:dyDescent="0.4">
      <c r="A1188">
        <v>5905</v>
      </c>
      <c r="B1188">
        <v>-950</v>
      </c>
      <c r="C1188">
        <v>-900</v>
      </c>
    </row>
    <row r="1189" spans="1:3" x14ac:dyDescent="0.4">
      <c r="A1189">
        <v>5910</v>
      </c>
      <c r="B1189">
        <v>-950</v>
      </c>
      <c r="C1189">
        <v>-900</v>
      </c>
    </row>
    <row r="1190" spans="1:3" x14ac:dyDescent="0.4">
      <c r="A1190">
        <v>5915</v>
      </c>
      <c r="B1190">
        <v>-950</v>
      </c>
      <c r="C1190">
        <v>-900</v>
      </c>
    </row>
    <row r="1191" spans="1:3" x14ac:dyDescent="0.4">
      <c r="A1191">
        <v>5920</v>
      </c>
      <c r="B1191">
        <v>-950</v>
      </c>
      <c r="C1191">
        <v>-900</v>
      </c>
    </row>
    <row r="1192" spans="1:3" x14ac:dyDescent="0.4">
      <c r="A1192">
        <v>5925</v>
      </c>
      <c r="B1192">
        <v>-950</v>
      </c>
      <c r="C1192">
        <v>-900</v>
      </c>
    </row>
    <row r="1193" spans="1:3" x14ac:dyDescent="0.4">
      <c r="A1193">
        <v>5930</v>
      </c>
      <c r="B1193">
        <v>-950</v>
      </c>
      <c r="C1193">
        <v>-900</v>
      </c>
    </row>
    <row r="1194" spans="1:3" x14ac:dyDescent="0.4">
      <c r="A1194">
        <v>5935</v>
      </c>
      <c r="B1194">
        <v>-950</v>
      </c>
      <c r="C1194">
        <v>-900</v>
      </c>
    </row>
    <row r="1195" spans="1:3" x14ac:dyDescent="0.4">
      <c r="A1195">
        <v>5940</v>
      </c>
      <c r="B1195">
        <v>-950</v>
      </c>
      <c r="C1195">
        <v>-900</v>
      </c>
    </row>
    <row r="1196" spans="1:3" x14ac:dyDescent="0.4">
      <c r="A1196">
        <v>5945</v>
      </c>
      <c r="B1196">
        <v>-950</v>
      </c>
      <c r="C1196">
        <v>-900</v>
      </c>
    </row>
    <row r="1197" spans="1:3" x14ac:dyDescent="0.4">
      <c r="A1197">
        <v>5950</v>
      </c>
      <c r="B1197">
        <v>-950</v>
      </c>
      <c r="C1197">
        <v>-900</v>
      </c>
    </row>
    <row r="1198" spans="1:3" x14ac:dyDescent="0.4">
      <c r="A1198">
        <v>5955</v>
      </c>
      <c r="B1198">
        <v>-950</v>
      </c>
      <c r="C1198">
        <v>-900</v>
      </c>
    </row>
    <row r="1199" spans="1:3" x14ac:dyDescent="0.4">
      <c r="A1199">
        <v>5960</v>
      </c>
      <c r="B1199">
        <v>-950</v>
      </c>
      <c r="C1199">
        <v>-900</v>
      </c>
    </row>
    <row r="1200" spans="1:3" x14ac:dyDescent="0.4">
      <c r="A1200">
        <v>5965</v>
      </c>
      <c r="B1200">
        <v>-950</v>
      </c>
      <c r="C1200">
        <v>-900</v>
      </c>
    </row>
    <row r="1201" spans="1:3" x14ac:dyDescent="0.4">
      <c r="A1201">
        <v>5970</v>
      </c>
      <c r="B1201">
        <v>-950</v>
      </c>
      <c r="C1201">
        <v>-900</v>
      </c>
    </row>
    <row r="1202" spans="1:3" x14ac:dyDescent="0.4">
      <c r="A1202">
        <v>5975</v>
      </c>
      <c r="B1202">
        <v>-950</v>
      </c>
      <c r="C1202">
        <v>-900</v>
      </c>
    </row>
    <row r="1203" spans="1:3" x14ac:dyDescent="0.4">
      <c r="A1203">
        <v>5980</v>
      </c>
      <c r="B1203">
        <v>-950</v>
      </c>
      <c r="C1203">
        <v>-900</v>
      </c>
    </row>
    <row r="1204" spans="1:3" x14ac:dyDescent="0.4">
      <c r="A1204">
        <v>5985</v>
      </c>
      <c r="B1204">
        <v>-950</v>
      </c>
      <c r="C1204">
        <v>-900</v>
      </c>
    </row>
    <row r="1205" spans="1:3" x14ac:dyDescent="0.4">
      <c r="A1205">
        <v>5990</v>
      </c>
      <c r="B1205">
        <v>-950</v>
      </c>
      <c r="C1205">
        <v>-900</v>
      </c>
    </row>
    <row r="1206" spans="1:3" x14ac:dyDescent="0.4">
      <c r="A1206">
        <v>5995</v>
      </c>
      <c r="B1206">
        <v>-950</v>
      </c>
      <c r="C1206">
        <v>-900</v>
      </c>
    </row>
    <row r="1207" spans="1:3" x14ac:dyDescent="0.4">
      <c r="A1207">
        <v>6000</v>
      </c>
      <c r="B1207">
        <v>-950</v>
      </c>
      <c r="C1207">
        <v>-900</v>
      </c>
    </row>
    <row r="1208" spans="1:3" x14ac:dyDescent="0.4">
      <c r="A1208">
        <v>6005</v>
      </c>
      <c r="B1208">
        <v>-950</v>
      </c>
      <c r="C1208">
        <v>-900</v>
      </c>
    </row>
    <row r="1209" spans="1:3" x14ac:dyDescent="0.4">
      <c r="A1209">
        <v>6010</v>
      </c>
      <c r="B1209">
        <v>-950</v>
      </c>
      <c r="C1209">
        <v>-900</v>
      </c>
    </row>
    <row r="1210" spans="1:3" x14ac:dyDescent="0.4">
      <c r="A1210">
        <v>6015</v>
      </c>
      <c r="B1210">
        <v>-950</v>
      </c>
      <c r="C1210">
        <v>-900</v>
      </c>
    </row>
    <row r="1211" spans="1:3" x14ac:dyDescent="0.4">
      <c r="A1211">
        <v>6020</v>
      </c>
      <c r="B1211">
        <v>-950</v>
      </c>
      <c r="C1211">
        <v>-900</v>
      </c>
    </row>
    <row r="1212" spans="1:3" x14ac:dyDescent="0.4">
      <c r="A1212">
        <v>6025</v>
      </c>
      <c r="B1212">
        <v>-950</v>
      </c>
      <c r="C1212">
        <v>-900</v>
      </c>
    </row>
    <row r="1213" spans="1:3" x14ac:dyDescent="0.4">
      <c r="A1213">
        <v>6030</v>
      </c>
      <c r="B1213">
        <v>-950</v>
      </c>
      <c r="C1213">
        <v>-900</v>
      </c>
    </row>
    <row r="1214" spans="1:3" x14ac:dyDescent="0.4">
      <c r="A1214">
        <v>6035</v>
      </c>
      <c r="B1214">
        <v>-950</v>
      </c>
      <c r="C1214">
        <v>-900</v>
      </c>
    </row>
    <row r="1215" spans="1:3" x14ac:dyDescent="0.4">
      <c r="A1215">
        <v>6040</v>
      </c>
      <c r="B1215">
        <v>-950</v>
      </c>
      <c r="C1215">
        <v>-900</v>
      </c>
    </row>
    <row r="1216" spans="1:3" x14ac:dyDescent="0.4">
      <c r="A1216">
        <v>6045</v>
      </c>
      <c r="B1216">
        <v>-950</v>
      </c>
      <c r="C1216">
        <v>-900</v>
      </c>
    </row>
    <row r="1217" spans="1:3" x14ac:dyDescent="0.4">
      <c r="A1217">
        <v>6050</v>
      </c>
      <c r="B1217">
        <v>-950</v>
      </c>
      <c r="C1217">
        <v>-900</v>
      </c>
    </row>
    <row r="1218" spans="1:3" x14ac:dyDescent="0.4">
      <c r="A1218">
        <v>6055</v>
      </c>
      <c r="B1218">
        <v>-950</v>
      </c>
      <c r="C1218">
        <v>-900</v>
      </c>
    </row>
    <row r="1219" spans="1:3" x14ac:dyDescent="0.4">
      <c r="A1219">
        <v>6060</v>
      </c>
      <c r="B1219">
        <v>-950</v>
      </c>
      <c r="C1219">
        <v>-900</v>
      </c>
    </row>
    <row r="1220" spans="1:3" x14ac:dyDescent="0.4">
      <c r="A1220">
        <v>6065</v>
      </c>
      <c r="B1220">
        <v>-950</v>
      </c>
      <c r="C1220">
        <v>-900</v>
      </c>
    </row>
    <row r="1221" spans="1:3" x14ac:dyDescent="0.4">
      <c r="A1221">
        <v>6070</v>
      </c>
      <c r="B1221">
        <v>-950</v>
      </c>
      <c r="C1221">
        <v>-900</v>
      </c>
    </row>
    <row r="1222" spans="1:3" x14ac:dyDescent="0.4">
      <c r="A1222">
        <v>6075</v>
      </c>
      <c r="B1222">
        <v>-950</v>
      </c>
      <c r="C1222">
        <v>-900</v>
      </c>
    </row>
    <row r="1223" spans="1:3" x14ac:dyDescent="0.4">
      <c r="A1223">
        <v>6080</v>
      </c>
      <c r="B1223">
        <v>-950</v>
      </c>
      <c r="C1223">
        <v>-900</v>
      </c>
    </row>
    <row r="1224" spans="1:3" x14ac:dyDescent="0.4">
      <c r="A1224">
        <v>6085</v>
      </c>
      <c r="B1224">
        <v>-950</v>
      </c>
      <c r="C1224">
        <v>-900</v>
      </c>
    </row>
    <row r="1225" spans="1:3" x14ac:dyDescent="0.4">
      <c r="A1225">
        <v>6090</v>
      </c>
      <c r="B1225">
        <v>-950</v>
      </c>
      <c r="C1225">
        <v>-900</v>
      </c>
    </row>
    <row r="1226" spans="1:3" x14ac:dyDescent="0.4">
      <c r="A1226">
        <v>6095</v>
      </c>
      <c r="B1226">
        <v>-950</v>
      </c>
      <c r="C1226">
        <v>-900</v>
      </c>
    </row>
    <row r="1227" spans="1:3" x14ac:dyDescent="0.4">
      <c r="A1227">
        <v>6100</v>
      </c>
      <c r="B1227">
        <v>-950</v>
      </c>
      <c r="C1227">
        <v>-900</v>
      </c>
    </row>
    <row r="1228" spans="1:3" x14ac:dyDescent="0.4">
      <c r="A1228">
        <v>6105</v>
      </c>
      <c r="B1228">
        <v>-950</v>
      </c>
      <c r="C1228">
        <v>-900</v>
      </c>
    </row>
    <row r="1229" spans="1:3" x14ac:dyDescent="0.4">
      <c r="A1229">
        <v>6110</v>
      </c>
      <c r="B1229">
        <v>-950</v>
      </c>
      <c r="C1229">
        <v>-900</v>
      </c>
    </row>
    <row r="1230" spans="1:3" x14ac:dyDescent="0.4">
      <c r="A1230">
        <v>6115</v>
      </c>
      <c r="B1230">
        <v>-950</v>
      </c>
      <c r="C1230">
        <v>-900</v>
      </c>
    </row>
    <row r="1231" spans="1:3" x14ac:dyDescent="0.4">
      <c r="A1231">
        <v>6120</v>
      </c>
      <c r="B1231">
        <v>-950</v>
      </c>
      <c r="C1231">
        <v>-900</v>
      </c>
    </row>
    <row r="1232" spans="1:3" x14ac:dyDescent="0.4">
      <c r="A1232">
        <v>6125</v>
      </c>
      <c r="B1232">
        <v>-950</v>
      </c>
      <c r="C1232">
        <v>-900</v>
      </c>
    </row>
    <row r="1233" spans="1:3" x14ac:dyDescent="0.4">
      <c r="A1233">
        <v>6130</v>
      </c>
      <c r="B1233">
        <v>-950</v>
      </c>
      <c r="C1233">
        <v>-900</v>
      </c>
    </row>
    <row r="1234" spans="1:3" x14ac:dyDescent="0.4">
      <c r="A1234">
        <v>6135</v>
      </c>
      <c r="B1234">
        <v>-950</v>
      </c>
      <c r="C1234">
        <v>-900</v>
      </c>
    </row>
    <row r="1235" spans="1:3" x14ac:dyDescent="0.4">
      <c r="A1235">
        <v>6140</v>
      </c>
      <c r="B1235">
        <v>-950</v>
      </c>
      <c r="C1235">
        <v>-900</v>
      </c>
    </row>
    <row r="1236" spans="1:3" x14ac:dyDescent="0.4">
      <c r="A1236">
        <v>6145</v>
      </c>
      <c r="B1236">
        <v>-950</v>
      </c>
      <c r="C1236">
        <v>-900</v>
      </c>
    </row>
    <row r="1237" spans="1:3" x14ac:dyDescent="0.4">
      <c r="A1237">
        <v>6150</v>
      </c>
      <c r="B1237">
        <v>-950</v>
      </c>
      <c r="C1237">
        <v>-900</v>
      </c>
    </row>
    <row r="1238" spans="1:3" x14ac:dyDescent="0.4">
      <c r="A1238">
        <v>6155</v>
      </c>
      <c r="B1238">
        <v>-950</v>
      </c>
      <c r="C1238">
        <v>-900</v>
      </c>
    </row>
    <row r="1239" spans="1:3" x14ac:dyDescent="0.4">
      <c r="A1239">
        <v>6160</v>
      </c>
      <c r="B1239">
        <v>-950</v>
      </c>
      <c r="C1239">
        <v>-900</v>
      </c>
    </row>
    <row r="1240" spans="1:3" x14ac:dyDescent="0.4">
      <c r="A1240">
        <v>6165</v>
      </c>
      <c r="B1240">
        <v>-950</v>
      </c>
      <c r="C1240">
        <v>-900</v>
      </c>
    </row>
    <row r="1241" spans="1:3" x14ac:dyDescent="0.4">
      <c r="A1241">
        <v>6170</v>
      </c>
      <c r="B1241">
        <v>-950</v>
      </c>
      <c r="C1241">
        <v>-900</v>
      </c>
    </row>
    <row r="1242" spans="1:3" x14ac:dyDescent="0.4">
      <c r="A1242">
        <v>6175</v>
      </c>
      <c r="B1242">
        <v>-950</v>
      </c>
      <c r="C1242">
        <v>-900</v>
      </c>
    </row>
    <row r="1243" spans="1:3" x14ac:dyDescent="0.4">
      <c r="A1243">
        <v>6180</v>
      </c>
      <c r="B1243">
        <v>-950</v>
      </c>
      <c r="C1243">
        <v>-900</v>
      </c>
    </row>
    <row r="1244" spans="1:3" x14ac:dyDescent="0.4">
      <c r="A1244">
        <v>6185</v>
      </c>
      <c r="B1244">
        <v>-950</v>
      </c>
      <c r="C1244">
        <v>-900</v>
      </c>
    </row>
    <row r="1245" spans="1:3" x14ac:dyDescent="0.4">
      <c r="A1245">
        <v>6190</v>
      </c>
      <c r="B1245">
        <v>-950</v>
      </c>
      <c r="C1245">
        <v>-900</v>
      </c>
    </row>
    <row r="1246" spans="1:3" x14ac:dyDescent="0.4">
      <c r="A1246">
        <v>6195</v>
      </c>
      <c r="B1246">
        <v>-950</v>
      </c>
      <c r="C1246">
        <v>-900</v>
      </c>
    </row>
    <row r="1247" spans="1:3" x14ac:dyDescent="0.4">
      <c r="A1247">
        <v>6200</v>
      </c>
      <c r="B1247">
        <v>-950</v>
      </c>
      <c r="C1247">
        <v>-900</v>
      </c>
    </row>
    <row r="1248" spans="1:3" x14ac:dyDescent="0.4">
      <c r="A1248">
        <v>6205</v>
      </c>
      <c r="B1248">
        <v>-950</v>
      </c>
      <c r="C1248">
        <v>-900</v>
      </c>
    </row>
    <row r="1249" spans="1:3" x14ac:dyDescent="0.4">
      <c r="A1249">
        <v>6210</v>
      </c>
      <c r="B1249">
        <v>-925</v>
      </c>
      <c r="C1249">
        <v>-900</v>
      </c>
    </row>
    <row r="1250" spans="1:3" x14ac:dyDescent="0.4">
      <c r="A1250">
        <v>6215</v>
      </c>
      <c r="B1250">
        <v>-925</v>
      </c>
      <c r="C1250">
        <v>-900</v>
      </c>
    </row>
    <row r="1251" spans="1:3" x14ac:dyDescent="0.4">
      <c r="A1251">
        <v>6220</v>
      </c>
      <c r="B1251">
        <v>-925</v>
      </c>
      <c r="C1251">
        <v>-900</v>
      </c>
    </row>
    <row r="1252" spans="1:3" x14ac:dyDescent="0.4">
      <c r="A1252">
        <v>6225</v>
      </c>
      <c r="B1252">
        <v>-925</v>
      </c>
      <c r="C1252">
        <v>-900</v>
      </c>
    </row>
    <row r="1253" spans="1:3" x14ac:dyDescent="0.4">
      <c r="A1253">
        <v>6230</v>
      </c>
      <c r="B1253">
        <v>-925</v>
      </c>
      <c r="C1253">
        <v>-900</v>
      </c>
    </row>
    <row r="1254" spans="1:3" x14ac:dyDescent="0.4">
      <c r="A1254">
        <v>6235</v>
      </c>
      <c r="B1254">
        <v>-925</v>
      </c>
      <c r="C1254">
        <v>-900</v>
      </c>
    </row>
    <row r="1255" spans="1:3" x14ac:dyDescent="0.4">
      <c r="A1255">
        <v>6240</v>
      </c>
      <c r="B1255">
        <v>-925</v>
      </c>
      <c r="C1255">
        <v>-900</v>
      </c>
    </row>
    <row r="1256" spans="1:3" x14ac:dyDescent="0.4">
      <c r="A1256">
        <v>6245</v>
      </c>
      <c r="B1256">
        <v>-925</v>
      </c>
      <c r="C1256">
        <v>-900</v>
      </c>
    </row>
    <row r="1257" spans="1:3" x14ac:dyDescent="0.4">
      <c r="A1257">
        <v>6250</v>
      </c>
      <c r="B1257">
        <v>-925</v>
      </c>
      <c r="C1257">
        <v>-900</v>
      </c>
    </row>
    <row r="1258" spans="1:3" x14ac:dyDescent="0.4">
      <c r="A1258">
        <v>6255</v>
      </c>
      <c r="B1258">
        <v>-925</v>
      </c>
      <c r="C1258">
        <v>-900</v>
      </c>
    </row>
    <row r="1259" spans="1:3" x14ac:dyDescent="0.4">
      <c r="A1259">
        <v>6260</v>
      </c>
      <c r="B1259">
        <v>-925</v>
      </c>
      <c r="C1259">
        <v>-900</v>
      </c>
    </row>
    <row r="1260" spans="1:3" x14ac:dyDescent="0.4">
      <c r="A1260">
        <v>6265</v>
      </c>
      <c r="B1260">
        <v>-925</v>
      </c>
      <c r="C1260">
        <v>-900</v>
      </c>
    </row>
    <row r="1261" spans="1:3" x14ac:dyDescent="0.4">
      <c r="A1261">
        <v>6270</v>
      </c>
      <c r="B1261">
        <v>-925</v>
      </c>
      <c r="C1261">
        <v>-900</v>
      </c>
    </row>
    <row r="1262" spans="1:3" x14ac:dyDescent="0.4">
      <c r="A1262">
        <v>6275</v>
      </c>
      <c r="B1262">
        <v>-925</v>
      </c>
      <c r="C1262">
        <v>-900</v>
      </c>
    </row>
    <row r="1263" spans="1:3" x14ac:dyDescent="0.4">
      <c r="A1263">
        <v>6280</v>
      </c>
      <c r="B1263">
        <v>-925</v>
      </c>
      <c r="C1263">
        <v>-900</v>
      </c>
    </row>
    <row r="1264" spans="1:3" x14ac:dyDescent="0.4">
      <c r="A1264">
        <v>6285</v>
      </c>
      <c r="B1264">
        <v>-925</v>
      </c>
      <c r="C1264">
        <v>-900</v>
      </c>
    </row>
    <row r="1265" spans="1:3" x14ac:dyDescent="0.4">
      <c r="A1265">
        <v>6290</v>
      </c>
      <c r="B1265">
        <v>-925</v>
      </c>
      <c r="C1265">
        <v>-900</v>
      </c>
    </row>
    <row r="1266" spans="1:3" x14ac:dyDescent="0.4">
      <c r="A1266">
        <v>6295</v>
      </c>
      <c r="B1266">
        <v>-925</v>
      </c>
      <c r="C1266">
        <v>-900</v>
      </c>
    </row>
    <row r="1267" spans="1:3" x14ac:dyDescent="0.4">
      <c r="A1267">
        <v>6300</v>
      </c>
      <c r="B1267">
        <v>-925</v>
      </c>
      <c r="C1267">
        <v>-900</v>
      </c>
    </row>
    <row r="1268" spans="1:3" x14ac:dyDescent="0.4">
      <c r="A1268">
        <v>6305</v>
      </c>
      <c r="B1268">
        <v>-925</v>
      </c>
      <c r="C1268">
        <v>-900</v>
      </c>
    </row>
    <row r="1269" spans="1:3" x14ac:dyDescent="0.4">
      <c r="A1269">
        <v>6310</v>
      </c>
      <c r="B1269">
        <v>-925</v>
      </c>
      <c r="C1269">
        <v>-900</v>
      </c>
    </row>
    <row r="1270" spans="1:3" x14ac:dyDescent="0.4">
      <c r="A1270">
        <v>6315</v>
      </c>
      <c r="B1270">
        <v>-925</v>
      </c>
      <c r="C1270">
        <v>-900</v>
      </c>
    </row>
    <row r="1271" spans="1:3" x14ac:dyDescent="0.4">
      <c r="A1271">
        <v>6320</v>
      </c>
      <c r="B1271">
        <v>-925</v>
      </c>
      <c r="C1271">
        <v>-900</v>
      </c>
    </row>
    <row r="1272" spans="1:3" x14ac:dyDescent="0.4">
      <c r="A1272">
        <v>6325</v>
      </c>
      <c r="B1272">
        <v>-925</v>
      </c>
      <c r="C1272">
        <v>-900</v>
      </c>
    </row>
    <row r="1273" spans="1:3" x14ac:dyDescent="0.4">
      <c r="A1273">
        <v>6330</v>
      </c>
      <c r="B1273">
        <v>-925</v>
      </c>
      <c r="C1273">
        <v>-900</v>
      </c>
    </row>
    <row r="1274" spans="1:3" x14ac:dyDescent="0.4">
      <c r="A1274">
        <v>6335</v>
      </c>
      <c r="B1274">
        <v>-925</v>
      </c>
      <c r="C1274">
        <v>-900</v>
      </c>
    </row>
    <row r="1275" spans="1:3" x14ac:dyDescent="0.4">
      <c r="A1275">
        <v>6340</v>
      </c>
      <c r="B1275">
        <v>-925</v>
      </c>
      <c r="C1275">
        <v>-900</v>
      </c>
    </row>
    <row r="1276" spans="1:3" x14ac:dyDescent="0.4">
      <c r="A1276">
        <v>6345</v>
      </c>
      <c r="B1276">
        <v>-925</v>
      </c>
      <c r="C1276">
        <v>-900</v>
      </c>
    </row>
    <row r="1277" spans="1:3" x14ac:dyDescent="0.4">
      <c r="A1277">
        <v>6350</v>
      </c>
      <c r="B1277">
        <v>-925</v>
      </c>
      <c r="C1277">
        <v>-900</v>
      </c>
    </row>
    <row r="1278" spans="1:3" x14ac:dyDescent="0.4">
      <c r="A1278">
        <v>6355</v>
      </c>
      <c r="B1278">
        <v>-925</v>
      </c>
      <c r="C1278">
        <v>-900</v>
      </c>
    </row>
    <row r="1279" spans="1:3" x14ac:dyDescent="0.4">
      <c r="A1279">
        <v>6360</v>
      </c>
      <c r="B1279">
        <v>-925</v>
      </c>
      <c r="C1279">
        <v>-900</v>
      </c>
    </row>
    <row r="1280" spans="1:3" x14ac:dyDescent="0.4">
      <c r="A1280">
        <v>6365</v>
      </c>
      <c r="B1280">
        <v>-925</v>
      </c>
      <c r="C1280">
        <v>-900</v>
      </c>
    </row>
    <row r="1281" spans="1:3" x14ac:dyDescent="0.4">
      <c r="A1281">
        <v>6370</v>
      </c>
      <c r="B1281">
        <v>-925</v>
      </c>
      <c r="C1281">
        <v>-900</v>
      </c>
    </row>
    <row r="1282" spans="1:3" x14ac:dyDescent="0.4">
      <c r="A1282">
        <v>6375</v>
      </c>
      <c r="B1282">
        <v>-925</v>
      </c>
      <c r="C1282">
        <v>-900</v>
      </c>
    </row>
    <row r="1283" spans="1:3" x14ac:dyDescent="0.4">
      <c r="A1283">
        <v>6380</v>
      </c>
      <c r="B1283">
        <v>-925</v>
      </c>
      <c r="C1283">
        <v>-900</v>
      </c>
    </row>
    <row r="1284" spans="1:3" x14ac:dyDescent="0.4">
      <c r="A1284">
        <v>6385</v>
      </c>
      <c r="B1284">
        <v>-925</v>
      </c>
      <c r="C1284">
        <v>-900</v>
      </c>
    </row>
    <row r="1285" spans="1:3" x14ac:dyDescent="0.4">
      <c r="A1285">
        <v>6390</v>
      </c>
      <c r="B1285">
        <v>-925</v>
      </c>
      <c r="C1285">
        <v>-900</v>
      </c>
    </row>
    <row r="1286" spans="1:3" x14ac:dyDescent="0.4">
      <c r="A1286">
        <v>6395</v>
      </c>
      <c r="B1286">
        <v>-925</v>
      </c>
      <c r="C1286">
        <v>-900</v>
      </c>
    </row>
    <row r="1287" spans="1:3" x14ac:dyDescent="0.4">
      <c r="A1287">
        <v>6400</v>
      </c>
      <c r="B1287">
        <v>-925</v>
      </c>
      <c r="C1287">
        <v>-900</v>
      </c>
    </row>
    <row r="1288" spans="1:3" x14ac:dyDescent="0.4">
      <c r="A1288">
        <v>6405</v>
      </c>
      <c r="B1288">
        <v>-925</v>
      </c>
      <c r="C1288">
        <v>-900</v>
      </c>
    </row>
    <row r="1289" spans="1:3" x14ac:dyDescent="0.4">
      <c r="A1289">
        <v>6410</v>
      </c>
      <c r="B1289">
        <v>-925</v>
      </c>
      <c r="C1289">
        <v>-900</v>
      </c>
    </row>
    <row r="1290" spans="1:3" x14ac:dyDescent="0.4">
      <c r="A1290">
        <v>6415</v>
      </c>
      <c r="B1290">
        <v>-925</v>
      </c>
      <c r="C1290">
        <v>-900</v>
      </c>
    </row>
    <row r="1291" spans="1:3" x14ac:dyDescent="0.4">
      <c r="A1291">
        <v>6420</v>
      </c>
      <c r="B1291">
        <v>-925</v>
      </c>
      <c r="C1291">
        <v>-900</v>
      </c>
    </row>
    <row r="1292" spans="1:3" x14ac:dyDescent="0.4">
      <c r="A1292">
        <v>6425</v>
      </c>
      <c r="B1292">
        <v>-925</v>
      </c>
      <c r="C1292">
        <v>-900</v>
      </c>
    </row>
    <row r="1293" spans="1:3" x14ac:dyDescent="0.4">
      <c r="A1293">
        <v>6430</v>
      </c>
      <c r="B1293">
        <v>-925</v>
      </c>
      <c r="C1293">
        <v>-900</v>
      </c>
    </row>
    <row r="1294" spans="1:3" x14ac:dyDescent="0.4">
      <c r="A1294">
        <v>6435</v>
      </c>
      <c r="B1294">
        <v>-925</v>
      </c>
      <c r="C1294">
        <v>-900</v>
      </c>
    </row>
    <row r="1295" spans="1:3" x14ac:dyDescent="0.4">
      <c r="A1295">
        <v>6440</v>
      </c>
      <c r="B1295">
        <v>-925</v>
      </c>
      <c r="C1295">
        <v>-900</v>
      </c>
    </row>
    <row r="1296" spans="1:3" x14ac:dyDescent="0.4">
      <c r="A1296">
        <v>6445</v>
      </c>
      <c r="B1296">
        <v>-925</v>
      </c>
      <c r="C1296">
        <v>-900</v>
      </c>
    </row>
    <row r="1297" spans="1:3" x14ac:dyDescent="0.4">
      <c r="A1297">
        <v>6450</v>
      </c>
      <c r="B1297">
        <v>-925</v>
      </c>
      <c r="C1297">
        <v>-900</v>
      </c>
    </row>
    <row r="1298" spans="1:3" x14ac:dyDescent="0.4">
      <c r="A1298">
        <v>6455</v>
      </c>
      <c r="B1298">
        <v>-925</v>
      </c>
      <c r="C1298">
        <v>-900</v>
      </c>
    </row>
    <row r="1299" spans="1:3" x14ac:dyDescent="0.4">
      <c r="A1299">
        <v>6460</v>
      </c>
      <c r="B1299">
        <v>-925</v>
      </c>
      <c r="C1299">
        <v>-900</v>
      </c>
    </row>
    <row r="1300" spans="1:3" x14ac:dyDescent="0.4">
      <c r="A1300">
        <v>6465</v>
      </c>
      <c r="B1300">
        <v>-925</v>
      </c>
      <c r="C1300">
        <v>-900</v>
      </c>
    </row>
    <row r="1301" spans="1:3" x14ac:dyDescent="0.4">
      <c r="A1301">
        <v>6470</v>
      </c>
      <c r="B1301">
        <v>-925</v>
      </c>
      <c r="C1301">
        <v>-900</v>
      </c>
    </row>
    <row r="1302" spans="1:3" x14ac:dyDescent="0.4">
      <c r="A1302">
        <v>6475</v>
      </c>
      <c r="B1302">
        <v>-925</v>
      </c>
      <c r="C1302">
        <v>-900</v>
      </c>
    </row>
    <row r="1303" spans="1:3" x14ac:dyDescent="0.4">
      <c r="A1303">
        <v>6480</v>
      </c>
      <c r="B1303">
        <v>-925</v>
      </c>
      <c r="C1303">
        <v>-900</v>
      </c>
    </row>
    <row r="1304" spans="1:3" x14ac:dyDescent="0.4">
      <c r="A1304">
        <v>6485</v>
      </c>
      <c r="B1304">
        <v>-925</v>
      </c>
      <c r="C1304">
        <v>-900</v>
      </c>
    </row>
    <row r="1305" spans="1:3" x14ac:dyDescent="0.4">
      <c r="A1305">
        <v>6490</v>
      </c>
      <c r="B1305">
        <v>-925</v>
      </c>
      <c r="C1305">
        <v>-900</v>
      </c>
    </row>
    <row r="1306" spans="1:3" x14ac:dyDescent="0.4">
      <c r="A1306">
        <v>6495</v>
      </c>
      <c r="B1306">
        <v>-925</v>
      </c>
      <c r="C1306">
        <v>-900</v>
      </c>
    </row>
    <row r="1307" spans="1:3" x14ac:dyDescent="0.4">
      <c r="A1307">
        <v>6500</v>
      </c>
      <c r="B1307">
        <v>-925</v>
      </c>
      <c r="C1307">
        <v>-900</v>
      </c>
    </row>
    <row r="1308" spans="1:3" x14ac:dyDescent="0.4">
      <c r="A1308">
        <v>6505</v>
      </c>
      <c r="B1308">
        <v>-925</v>
      </c>
      <c r="C1308">
        <v>-900</v>
      </c>
    </row>
    <row r="1309" spans="1:3" x14ac:dyDescent="0.4">
      <c r="A1309">
        <v>6510</v>
      </c>
      <c r="B1309">
        <v>-925</v>
      </c>
      <c r="C1309">
        <v>-900</v>
      </c>
    </row>
    <row r="1310" spans="1:3" x14ac:dyDescent="0.4">
      <c r="A1310">
        <v>6515</v>
      </c>
      <c r="B1310">
        <v>-925</v>
      </c>
      <c r="C1310">
        <v>-900</v>
      </c>
    </row>
    <row r="1311" spans="1:3" x14ac:dyDescent="0.4">
      <c r="A1311">
        <v>6520</v>
      </c>
      <c r="B1311">
        <v>-925</v>
      </c>
      <c r="C1311">
        <v>-900</v>
      </c>
    </row>
    <row r="1312" spans="1:3" x14ac:dyDescent="0.4">
      <c r="A1312">
        <v>6525</v>
      </c>
      <c r="B1312">
        <v>-925</v>
      </c>
      <c r="C1312">
        <v>-900</v>
      </c>
    </row>
    <row r="1313" spans="1:3" x14ac:dyDescent="0.4">
      <c r="A1313">
        <v>6530</v>
      </c>
      <c r="B1313">
        <v>-925</v>
      </c>
      <c r="C1313">
        <v>-900</v>
      </c>
    </row>
    <row r="1314" spans="1:3" x14ac:dyDescent="0.4">
      <c r="A1314">
        <v>6535</v>
      </c>
      <c r="B1314">
        <v>-925</v>
      </c>
      <c r="C1314">
        <v>-900</v>
      </c>
    </row>
    <row r="1315" spans="1:3" x14ac:dyDescent="0.4">
      <c r="A1315">
        <v>6540</v>
      </c>
      <c r="B1315">
        <v>-925</v>
      </c>
      <c r="C1315">
        <v>-900</v>
      </c>
    </row>
    <row r="1316" spans="1:3" x14ac:dyDescent="0.4">
      <c r="A1316">
        <v>6545</v>
      </c>
      <c r="B1316">
        <v>-925</v>
      </c>
      <c r="C1316">
        <v>-900</v>
      </c>
    </row>
    <row r="1317" spans="1:3" x14ac:dyDescent="0.4">
      <c r="A1317">
        <v>6550</v>
      </c>
      <c r="B1317">
        <v>-925</v>
      </c>
      <c r="C1317">
        <v>-900</v>
      </c>
    </row>
    <row r="1318" spans="1:3" x14ac:dyDescent="0.4">
      <c r="A1318">
        <v>6555</v>
      </c>
      <c r="B1318">
        <v>-925</v>
      </c>
      <c r="C1318">
        <v>-900</v>
      </c>
    </row>
    <row r="1319" spans="1:3" x14ac:dyDescent="0.4">
      <c r="A1319">
        <v>6560</v>
      </c>
      <c r="B1319">
        <v>-925</v>
      </c>
      <c r="C1319">
        <v>-900</v>
      </c>
    </row>
    <row r="1320" spans="1:3" x14ac:dyDescent="0.4">
      <c r="A1320">
        <v>6565</v>
      </c>
      <c r="B1320">
        <v>-925</v>
      </c>
      <c r="C1320">
        <v>-900</v>
      </c>
    </row>
    <row r="1321" spans="1:3" x14ac:dyDescent="0.4">
      <c r="A1321">
        <v>6570</v>
      </c>
      <c r="B1321">
        <v>-925</v>
      </c>
      <c r="C1321">
        <v>-900</v>
      </c>
    </row>
    <row r="1322" spans="1:3" x14ac:dyDescent="0.4">
      <c r="A1322">
        <v>6575</v>
      </c>
      <c r="B1322">
        <v>-925</v>
      </c>
      <c r="C1322">
        <v>-900</v>
      </c>
    </row>
    <row r="1323" spans="1:3" x14ac:dyDescent="0.4">
      <c r="A1323">
        <v>6580</v>
      </c>
      <c r="B1323">
        <v>-925</v>
      </c>
      <c r="C1323">
        <v>-900</v>
      </c>
    </row>
    <row r="1324" spans="1:3" x14ac:dyDescent="0.4">
      <c r="A1324">
        <v>6585</v>
      </c>
      <c r="B1324">
        <v>-925</v>
      </c>
      <c r="C1324">
        <v>-900</v>
      </c>
    </row>
    <row r="1325" spans="1:3" x14ac:dyDescent="0.4">
      <c r="A1325">
        <v>6590</v>
      </c>
      <c r="B1325">
        <v>-925</v>
      </c>
      <c r="C1325">
        <v>-900</v>
      </c>
    </row>
    <row r="1326" spans="1:3" x14ac:dyDescent="0.4">
      <c r="A1326">
        <v>6595</v>
      </c>
      <c r="B1326">
        <v>-925</v>
      </c>
      <c r="C1326">
        <v>-900</v>
      </c>
    </row>
    <row r="1327" spans="1:3" x14ac:dyDescent="0.4">
      <c r="A1327">
        <v>6600</v>
      </c>
      <c r="B1327">
        <v>-925</v>
      </c>
      <c r="C1327">
        <v>-900</v>
      </c>
    </row>
    <row r="1328" spans="1:3" x14ac:dyDescent="0.4">
      <c r="A1328">
        <v>6605</v>
      </c>
      <c r="B1328">
        <v>-925</v>
      </c>
      <c r="C1328">
        <v>-900</v>
      </c>
    </row>
    <row r="1329" spans="1:3" x14ac:dyDescent="0.4">
      <c r="A1329">
        <v>6610</v>
      </c>
      <c r="B1329">
        <v>-925</v>
      </c>
      <c r="C1329">
        <v>-900</v>
      </c>
    </row>
    <row r="1330" spans="1:3" x14ac:dyDescent="0.4">
      <c r="A1330">
        <v>6615</v>
      </c>
      <c r="B1330">
        <v>-925</v>
      </c>
      <c r="C1330">
        <v>-900</v>
      </c>
    </row>
    <row r="1331" spans="1:3" x14ac:dyDescent="0.4">
      <c r="A1331">
        <v>6620</v>
      </c>
      <c r="B1331">
        <v>-925</v>
      </c>
      <c r="C1331">
        <v>-900</v>
      </c>
    </row>
    <row r="1332" spans="1:3" x14ac:dyDescent="0.4">
      <c r="A1332">
        <v>6625</v>
      </c>
      <c r="B1332">
        <v>-925</v>
      </c>
      <c r="C1332">
        <v>-900</v>
      </c>
    </row>
    <row r="1333" spans="1:3" x14ac:dyDescent="0.4">
      <c r="A1333">
        <v>6630</v>
      </c>
      <c r="B1333">
        <v>-925</v>
      </c>
      <c r="C1333">
        <v>-900</v>
      </c>
    </row>
    <row r="1334" spans="1:3" x14ac:dyDescent="0.4">
      <c r="A1334">
        <v>6635</v>
      </c>
      <c r="B1334">
        <v>-925</v>
      </c>
      <c r="C1334">
        <v>-900</v>
      </c>
    </row>
    <row r="1335" spans="1:3" x14ac:dyDescent="0.4">
      <c r="A1335">
        <v>6640</v>
      </c>
      <c r="B1335">
        <v>-925</v>
      </c>
      <c r="C1335">
        <v>-900</v>
      </c>
    </row>
    <row r="1336" spans="1:3" x14ac:dyDescent="0.4">
      <c r="A1336">
        <v>6645</v>
      </c>
      <c r="B1336">
        <v>-925</v>
      </c>
      <c r="C1336">
        <v>-900</v>
      </c>
    </row>
    <row r="1337" spans="1:3" x14ac:dyDescent="0.4">
      <c r="A1337">
        <v>6650</v>
      </c>
      <c r="B1337">
        <v>-925</v>
      </c>
      <c r="C1337">
        <v>-900</v>
      </c>
    </row>
    <row r="1338" spans="1:3" x14ac:dyDescent="0.4">
      <c r="A1338">
        <v>6655</v>
      </c>
      <c r="B1338">
        <v>-925</v>
      </c>
      <c r="C1338">
        <v>-900</v>
      </c>
    </row>
    <row r="1339" spans="1:3" x14ac:dyDescent="0.4">
      <c r="A1339">
        <v>6660</v>
      </c>
      <c r="B1339">
        <v>-925</v>
      </c>
      <c r="C1339">
        <v>-900</v>
      </c>
    </row>
    <row r="1340" spans="1:3" x14ac:dyDescent="0.4">
      <c r="A1340">
        <v>6665</v>
      </c>
      <c r="B1340">
        <v>-925</v>
      </c>
      <c r="C1340">
        <v>-900</v>
      </c>
    </row>
    <row r="1341" spans="1:3" x14ac:dyDescent="0.4">
      <c r="A1341">
        <v>6670</v>
      </c>
      <c r="B1341">
        <v>-925</v>
      </c>
      <c r="C1341">
        <v>-900</v>
      </c>
    </row>
    <row r="1342" spans="1:3" x14ac:dyDescent="0.4">
      <c r="A1342">
        <v>6675</v>
      </c>
      <c r="B1342">
        <v>-925</v>
      </c>
      <c r="C1342">
        <v>-900</v>
      </c>
    </row>
    <row r="1343" spans="1:3" x14ac:dyDescent="0.4">
      <c r="A1343">
        <v>6680</v>
      </c>
      <c r="B1343">
        <v>-925</v>
      </c>
      <c r="C1343">
        <v>-900</v>
      </c>
    </row>
    <row r="1344" spans="1:3" x14ac:dyDescent="0.4">
      <c r="A1344">
        <v>6685</v>
      </c>
      <c r="B1344">
        <v>-925</v>
      </c>
      <c r="C1344">
        <v>-900</v>
      </c>
    </row>
    <row r="1345" spans="1:3" x14ac:dyDescent="0.4">
      <c r="A1345">
        <v>6690</v>
      </c>
      <c r="B1345">
        <v>-925</v>
      </c>
      <c r="C1345">
        <v>-900</v>
      </c>
    </row>
    <row r="1346" spans="1:3" x14ac:dyDescent="0.4">
      <c r="A1346">
        <v>6695</v>
      </c>
      <c r="B1346">
        <v>-925</v>
      </c>
      <c r="C1346">
        <v>-900</v>
      </c>
    </row>
    <row r="1347" spans="1:3" x14ac:dyDescent="0.4">
      <c r="A1347">
        <v>6700</v>
      </c>
      <c r="B1347">
        <v>-925</v>
      </c>
      <c r="C1347">
        <v>-900</v>
      </c>
    </row>
    <row r="1348" spans="1:3" x14ac:dyDescent="0.4">
      <c r="A1348">
        <v>6705</v>
      </c>
      <c r="B1348">
        <v>-925</v>
      </c>
      <c r="C1348">
        <v>-900</v>
      </c>
    </row>
    <row r="1349" spans="1:3" x14ac:dyDescent="0.4">
      <c r="A1349">
        <v>6710</v>
      </c>
      <c r="B1349">
        <v>-925</v>
      </c>
      <c r="C1349">
        <v>-900</v>
      </c>
    </row>
    <row r="1350" spans="1:3" x14ac:dyDescent="0.4">
      <c r="A1350">
        <v>6715</v>
      </c>
      <c r="B1350">
        <v>-925</v>
      </c>
      <c r="C1350">
        <v>-900</v>
      </c>
    </row>
    <row r="1351" spans="1:3" x14ac:dyDescent="0.4">
      <c r="A1351">
        <v>6720</v>
      </c>
      <c r="B1351">
        <v>-925</v>
      </c>
      <c r="C1351">
        <v>-900</v>
      </c>
    </row>
    <row r="1352" spans="1:3" x14ac:dyDescent="0.4">
      <c r="A1352">
        <v>6725</v>
      </c>
      <c r="B1352">
        <v>-925</v>
      </c>
      <c r="C1352">
        <v>-900</v>
      </c>
    </row>
    <row r="1353" spans="1:3" x14ac:dyDescent="0.4">
      <c r="A1353">
        <v>6730</v>
      </c>
      <c r="B1353">
        <v>-925</v>
      </c>
      <c r="C1353">
        <v>-900</v>
      </c>
    </row>
    <row r="1354" spans="1:3" x14ac:dyDescent="0.4">
      <c r="A1354">
        <v>6735</v>
      </c>
      <c r="B1354">
        <v>-925</v>
      </c>
      <c r="C1354">
        <v>-900</v>
      </c>
    </row>
    <row r="1355" spans="1:3" x14ac:dyDescent="0.4">
      <c r="A1355">
        <v>6740</v>
      </c>
      <c r="B1355">
        <v>-925</v>
      </c>
      <c r="C1355">
        <v>-900</v>
      </c>
    </row>
    <row r="1356" spans="1:3" x14ac:dyDescent="0.4">
      <c r="A1356">
        <v>6745</v>
      </c>
      <c r="B1356">
        <v>-925</v>
      </c>
      <c r="C1356">
        <v>-900</v>
      </c>
    </row>
    <row r="1357" spans="1:3" x14ac:dyDescent="0.4">
      <c r="A1357">
        <v>6750</v>
      </c>
      <c r="B1357">
        <v>-925</v>
      </c>
      <c r="C1357">
        <v>-900</v>
      </c>
    </row>
    <row r="1358" spans="1:3" x14ac:dyDescent="0.4">
      <c r="A1358">
        <v>6755</v>
      </c>
      <c r="B1358">
        <v>-925</v>
      </c>
      <c r="C1358">
        <v>-900</v>
      </c>
    </row>
    <row r="1359" spans="1:3" x14ac:dyDescent="0.4">
      <c r="A1359">
        <v>6760</v>
      </c>
      <c r="B1359">
        <v>-925</v>
      </c>
      <c r="C1359">
        <v>-900</v>
      </c>
    </row>
    <row r="1360" spans="1:3" x14ac:dyDescent="0.4">
      <c r="A1360">
        <v>6765</v>
      </c>
      <c r="B1360">
        <v>-925</v>
      </c>
      <c r="C1360">
        <v>-900</v>
      </c>
    </row>
    <row r="1361" spans="1:3" x14ac:dyDescent="0.4">
      <c r="A1361">
        <v>6770</v>
      </c>
      <c r="B1361">
        <v>-925</v>
      </c>
      <c r="C1361">
        <v>-900</v>
      </c>
    </row>
    <row r="1362" spans="1:3" x14ac:dyDescent="0.4">
      <c r="A1362">
        <v>6775</v>
      </c>
      <c r="B1362">
        <v>-925</v>
      </c>
      <c r="C1362">
        <v>-900</v>
      </c>
    </row>
    <row r="1363" spans="1:3" x14ac:dyDescent="0.4">
      <c r="A1363">
        <v>6780</v>
      </c>
      <c r="B1363">
        <v>-925</v>
      </c>
      <c r="C1363">
        <v>-900</v>
      </c>
    </row>
    <row r="1364" spans="1:3" x14ac:dyDescent="0.4">
      <c r="A1364">
        <v>6785</v>
      </c>
      <c r="B1364">
        <v>-925</v>
      </c>
      <c r="C1364">
        <v>-900</v>
      </c>
    </row>
    <row r="1365" spans="1:3" x14ac:dyDescent="0.4">
      <c r="A1365">
        <v>6790</v>
      </c>
      <c r="B1365">
        <v>-925</v>
      </c>
      <c r="C1365">
        <v>-900</v>
      </c>
    </row>
    <row r="1366" spans="1:3" x14ac:dyDescent="0.4">
      <c r="A1366">
        <v>6795</v>
      </c>
      <c r="B1366">
        <v>-925</v>
      </c>
      <c r="C1366">
        <v>-900</v>
      </c>
    </row>
    <row r="1367" spans="1:3" x14ac:dyDescent="0.4">
      <c r="A1367">
        <v>6800</v>
      </c>
      <c r="B1367">
        <v>-925</v>
      </c>
      <c r="C1367">
        <v>-900</v>
      </c>
    </row>
    <row r="1368" spans="1:3" x14ac:dyDescent="0.4">
      <c r="A1368">
        <v>6805</v>
      </c>
      <c r="B1368">
        <v>-925</v>
      </c>
      <c r="C1368">
        <v>-900</v>
      </c>
    </row>
    <row r="1369" spans="1:3" x14ac:dyDescent="0.4">
      <c r="A1369">
        <v>6810</v>
      </c>
      <c r="B1369">
        <v>-925</v>
      </c>
      <c r="C1369">
        <v>-900</v>
      </c>
    </row>
    <row r="1370" spans="1:3" x14ac:dyDescent="0.4">
      <c r="A1370">
        <v>6815</v>
      </c>
      <c r="B1370">
        <v>-925</v>
      </c>
      <c r="C1370">
        <v>-900</v>
      </c>
    </row>
    <row r="1371" spans="1:3" x14ac:dyDescent="0.4">
      <c r="A1371">
        <v>6820</v>
      </c>
      <c r="B1371">
        <v>-925</v>
      </c>
      <c r="C1371">
        <v>-900</v>
      </c>
    </row>
    <row r="1372" spans="1:3" x14ac:dyDescent="0.4">
      <c r="A1372">
        <v>6825</v>
      </c>
      <c r="B1372">
        <v>-925</v>
      </c>
      <c r="C1372">
        <v>-900</v>
      </c>
    </row>
    <row r="1373" spans="1:3" x14ac:dyDescent="0.4">
      <c r="A1373">
        <v>6830</v>
      </c>
      <c r="B1373">
        <v>-925</v>
      </c>
      <c r="C1373">
        <v>-900</v>
      </c>
    </row>
    <row r="1374" spans="1:3" x14ac:dyDescent="0.4">
      <c r="A1374">
        <v>6835</v>
      </c>
      <c r="B1374">
        <v>-925</v>
      </c>
      <c r="C1374">
        <v>-900</v>
      </c>
    </row>
    <row r="1375" spans="1:3" x14ac:dyDescent="0.4">
      <c r="A1375">
        <v>6840</v>
      </c>
      <c r="B1375">
        <v>-925</v>
      </c>
      <c r="C1375">
        <v>-900</v>
      </c>
    </row>
    <row r="1376" spans="1:3" x14ac:dyDescent="0.4">
      <c r="A1376">
        <v>6845</v>
      </c>
      <c r="B1376">
        <v>-925</v>
      </c>
      <c r="C1376">
        <v>-900</v>
      </c>
    </row>
    <row r="1377" spans="1:3" x14ac:dyDescent="0.4">
      <c r="A1377">
        <v>6850</v>
      </c>
      <c r="B1377">
        <v>-925</v>
      </c>
      <c r="C1377">
        <v>-900</v>
      </c>
    </row>
    <row r="1378" spans="1:3" x14ac:dyDescent="0.4">
      <c r="A1378">
        <v>6855</v>
      </c>
      <c r="B1378">
        <v>-925</v>
      </c>
      <c r="C1378">
        <v>-900</v>
      </c>
    </row>
    <row r="1379" spans="1:3" x14ac:dyDescent="0.4">
      <c r="A1379">
        <v>6860</v>
      </c>
      <c r="B1379">
        <v>-925</v>
      </c>
      <c r="C1379">
        <v>-900</v>
      </c>
    </row>
    <row r="1380" spans="1:3" x14ac:dyDescent="0.4">
      <c r="A1380">
        <v>6865</v>
      </c>
      <c r="B1380">
        <v>-925</v>
      </c>
      <c r="C1380">
        <v>-900</v>
      </c>
    </row>
    <row r="1381" spans="1:3" x14ac:dyDescent="0.4">
      <c r="A1381">
        <v>6870</v>
      </c>
      <c r="B1381">
        <v>-925</v>
      </c>
      <c r="C1381">
        <v>-900</v>
      </c>
    </row>
    <row r="1382" spans="1:3" x14ac:dyDescent="0.4">
      <c r="A1382">
        <v>6875</v>
      </c>
      <c r="B1382">
        <v>-925</v>
      </c>
      <c r="C1382">
        <v>-900</v>
      </c>
    </row>
    <row r="1383" spans="1:3" x14ac:dyDescent="0.4">
      <c r="A1383">
        <v>6880</v>
      </c>
      <c r="B1383">
        <v>-925</v>
      </c>
      <c r="C1383">
        <v>-900</v>
      </c>
    </row>
    <row r="1384" spans="1:3" x14ac:dyDescent="0.4">
      <c r="A1384">
        <v>6885</v>
      </c>
      <c r="B1384">
        <v>-925</v>
      </c>
      <c r="C1384">
        <v>-900</v>
      </c>
    </row>
    <row r="1385" spans="1:3" x14ac:dyDescent="0.4">
      <c r="A1385">
        <v>6890</v>
      </c>
      <c r="B1385">
        <v>-925</v>
      </c>
      <c r="C1385">
        <v>-900</v>
      </c>
    </row>
    <row r="1386" spans="1:3" x14ac:dyDescent="0.4">
      <c r="A1386">
        <v>6895</v>
      </c>
      <c r="B1386">
        <v>-925</v>
      </c>
      <c r="C1386">
        <v>-900</v>
      </c>
    </row>
    <row r="1387" spans="1:3" x14ac:dyDescent="0.4">
      <c r="A1387">
        <v>6900</v>
      </c>
      <c r="B1387">
        <v>-925</v>
      </c>
      <c r="C1387">
        <v>-900</v>
      </c>
    </row>
    <row r="1388" spans="1:3" x14ac:dyDescent="0.4">
      <c r="A1388">
        <v>6905</v>
      </c>
      <c r="B1388">
        <v>-925</v>
      </c>
      <c r="C1388">
        <v>-900</v>
      </c>
    </row>
    <row r="1389" spans="1:3" x14ac:dyDescent="0.4">
      <c r="A1389">
        <v>6910</v>
      </c>
      <c r="B1389">
        <v>-925</v>
      </c>
      <c r="C1389">
        <v>-900</v>
      </c>
    </row>
    <row r="1390" spans="1:3" x14ac:dyDescent="0.4">
      <c r="A1390">
        <v>6915</v>
      </c>
      <c r="B1390">
        <v>-925</v>
      </c>
      <c r="C1390">
        <v>-900</v>
      </c>
    </row>
    <row r="1391" spans="1:3" x14ac:dyDescent="0.4">
      <c r="A1391">
        <v>6920</v>
      </c>
      <c r="B1391">
        <v>-925</v>
      </c>
      <c r="C1391">
        <v>-900</v>
      </c>
    </row>
    <row r="1392" spans="1:3" x14ac:dyDescent="0.4">
      <c r="A1392">
        <v>6925</v>
      </c>
      <c r="B1392">
        <v>-925</v>
      </c>
      <c r="C1392">
        <v>-900</v>
      </c>
    </row>
    <row r="1393" spans="1:3" x14ac:dyDescent="0.4">
      <c r="A1393">
        <v>6930</v>
      </c>
      <c r="B1393">
        <v>-925</v>
      </c>
      <c r="C1393">
        <v>-900</v>
      </c>
    </row>
    <row r="1394" spans="1:3" x14ac:dyDescent="0.4">
      <c r="A1394">
        <v>6935</v>
      </c>
      <c r="B1394">
        <v>-925</v>
      </c>
      <c r="C1394">
        <v>-900</v>
      </c>
    </row>
    <row r="1395" spans="1:3" x14ac:dyDescent="0.4">
      <c r="A1395">
        <v>6940</v>
      </c>
      <c r="B1395">
        <v>-925</v>
      </c>
      <c r="C1395">
        <v>-900</v>
      </c>
    </row>
    <row r="1396" spans="1:3" x14ac:dyDescent="0.4">
      <c r="A1396">
        <v>6945</v>
      </c>
      <c r="B1396">
        <v>-925</v>
      </c>
      <c r="C1396">
        <v>-900</v>
      </c>
    </row>
    <row r="1397" spans="1:3" x14ac:dyDescent="0.4">
      <c r="A1397">
        <v>6950</v>
      </c>
      <c r="B1397">
        <v>-925</v>
      </c>
      <c r="C1397">
        <v>-900</v>
      </c>
    </row>
    <row r="1398" spans="1:3" x14ac:dyDescent="0.4">
      <c r="A1398">
        <v>6955</v>
      </c>
      <c r="B1398">
        <v>-925</v>
      </c>
      <c r="C1398">
        <v>-900</v>
      </c>
    </row>
    <row r="1399" spans="1:3" x14ac:dyDescent="0.4">
      <c r="A1399">
        <v>6960</v>
      </c>
      <c r="B1399">
        <v>-925</v>
      </c>
      <c r="C1399">
        <v>-900</v>
      </c>
    </row>
    <row r="1400" spans="1:3" x14ac:dyDescent="0.4">
      <c r="A1400">
        <v>6965</v>
      </c>
      <c r="B1400">
        <v>-925</v>
      </c>
      <c r="C1400">
        <v>-900</v>
      </c>
    </row>
    <row r="1401" spans="1:3" x14ac:dyDescent="0.4">
      <c r="A1401">
        <v>6970</v>
      </c>
      <c r="B1401">
        <v>-925</v>
      </c>
      <c r="C1401">
        <v>-900</v>
      </c>
    </row>
    <row r="1402" spans="1:3" x14ac:dyDescent="0.4">
      <c r="A1402">
        <v>6975</v>
      </c>
      <c r="B1402">
        <v>-925</v>
      </c>
      <c r="C1402">
        <v>-900</v>
      </c>
    </row>
    <row r="1403" spans="1:3" x14ac:dyDescent="0.4">
      <c r="A1403">
        <v>6980</v>
      </c>
      <c r="B1403">
        <v>-925</v>
      </c>
      <c r="C1403">
        <v>-900</v>
      </c>
    </row>
    <row r="1404" spans="1:3" x14ac:dyDescent="0.4">
      <c r="A1404">
        <v>6985</v>
      </c>
      <c r="B1404">
        <v>-925</v>
      </c>
      <c r="C1404">
        <v>-900</v>
      </c>
    </row>
    <row r="1405" spans="1:3" x14ac:dyDescent="0.4">
      <c r="A1405">
        <v>6990</v>
      </c>
      <c r="B1405">
        <v>-925</v>
      </c>
      <c r="C1405">
        <v>-900</v>
      </c>
    </row>
    <row r="1406" spans="1:3" x14ac:dyDescent="0.4">
      <c r="A1406">
        <v>6995</v>
      </c>
      <c r="B1406">
        <v>-925</v>
      </c>
      <c r="C1406">
        <v>-900</v>
      </c>
    </row>
    <row r="1407" spans="1:3" x14ac:dyDescent="0.4">
      <c r="A1407">
        <v>7000</v>
      </c>
      <c r="B1407">
        <v>-925</v>
      </c>
      <c r="C1407">
        <v>-900</v>
      </c>
    </row>
    <row r="1408" spans="1:3" x14ac:dyDescent="0.4">
      <c r="A1408">
        <v>7005</v>
      </c>
      <c r="B1408">
        <v>-925</v>
      </c>
      <c r="C1408">
        <v>-900</v>
      </c>
    </row>
    <row r="1409" spans="1:3" x14ac:dyDescent="0.4">
      <c r="A1409">
        <v>7010</v>
      </c>
      <c r="B1409">
        <v>-925</v>
      </c>
      <c r="C1409">
        <v>-900</v>
      </c>
    </row>
    <row r="1410" spans="1:3" x14ac:dyDescent="0.4">
      <c r="A1410">
        <v>7015</v>
      </c>
      <c r="B1410">
        <v>-925</v>
      </c>
      <c r="C1410">
        <v>-900</v>
      </c>
    </row>
    <row r="1411" spans="1:3" x14ac:dyDescent="0.4">
      <c r="A1411">
        <v>7020</v>
      </c>
      <c r="B1411">
        <v>-925</v>
      </c>
      <c r="C1411">
        <v>-900</v>
      </c>
    </row>
    <row r="1412" spans="1:3" x14ac:dyDescent="0.4">
      <c r="A1412">
        <v>7025</v>
      </c>
      <c r="B1412">
        <v>-925</v>
      </c>
      <c r="C1412">
        <v>-900</v>
      </c>
    </row>
    <row r="1413" spans="1:3" x14ac:dyDescent="0.4">
      <c r="A1413">
        <v>7030</v>
      </c>
      <c r="B1413">
        <v>-925</v>
      </c>
      <c r="C1413">
        <v>-900</v>
      </c>
    </row>
    <row r="1414" spans="1:3" x14ac:dyDescent="0.4">
      <c r="A1414">
        <v>7035</v>
      </c>
      <c r="B1414">
        <v>-925</v>
      </c>
      <c r="C1414">
        <v>-900</v>
      </c>
    </row>
    <row r="1415" spans="1:3" x14ac:dyDescent="0.4">
      <c r="A1415">
        <v>7040</v>
      </c>
      <c r="B1415">
        <v>-925</v>
      </c>
      <c r="C1415">
        <v>-900</v>
      </c>
    </row>
    <row r="1416" spans="1:3" x14ac:dyDescent="0.4">
      <c r="A1416">
        <v>7045</v>
      </c>
      <c r="B1416">
        <v>-925</v>
      </c>
      <c r="C1416">
        <v>-900</v>
      </c>
    </row>
    <row r="1417" spans="1:3" x14ac:dyDescent="0.4">
      <c r="A1417">
        <v>7050</v>
      </c>
      <c r="B1417">
        <v>-925</v>
      </c>
      <c r="C1417">
        <v>-900</v>
      </c>
    </row>
    <row r="1418" spans="1:3" x14ac:dyDescent="0.4">
      <c r="A1418">
        <v>7055</v>
      </c>
      <c r="B1418">
        <v>-925</v>
      </c>
      <c r="C1418">
        <v>-900</v>
      </c>
    </row>
    <row r="1419" spans="1:3" x14ac:dyDescent="0.4">
      <c r="A1419">
        <v>7060</v>
      </c>
      <c r="B1419">
        <v>-925</v>
      </c>
      <c r="C1419">
        <v>-900</v>
      </c>
    </row>
    <row r="1420" spans="1:3" x14ac:dyDescent="0.4">
      <c r="A1420">
        <v>7065</v>
      </c>
      <c r="B1420">
        <v>-925</v>
      </c>
      <c r="C1420">
        <v>-900</v>
      </c>
    </row>
    <row r="1421" spans="1:3" x14ac:dyDescent="0.4">
      <c r="A1421">
        <v>7070</v>
      </c>
      <c r="B1421">
        <v>-925</v>
      </c>
      <c r="C1421">
        <v>-900</v>
      </c>
    </row>
    <row r="1422" spans="1:3" x14ac:dyDescent="0.4">
      <c r="A1422">
        <v>7075</v>
      </c>
      <c r="B1422">
        <v>-925</v>
      </c>
      <c r="C1422">
        <v>-900</v>
      </c>
    </row>
    <row r="1423" spans="1:3" x14ac:dyDescent="0.4">
      <c r="A1423">
        <v>7080</v>
      </c>
      <c r="B1423">
        <v>-925</v>
      </c>
      <c r="C1423">
        <v>-900</v>
      </c>
    </row>
    <row r="1424" spans="1:3" x14ac:dyDescent="0.4">
      <c r="A1424">
        <v>7085</v>
      </c>
      <c r="B1424">
        <v>-925</v>
      </c>
      <c r="C1424">
        <v>-900</v>
      </c>
    </row>
    <row r="1425" spans="1:3" x14ac:dyDescent="0.4">
      <c r="A1425">
        <v>7090</v>
      </c>
      <c r="B1425">
        <v>-925</v>
      </c>
      <c r="C1425">
        <v>-900</v>
      </c>
    </row>
    <row r="1426" spans="1:3" x14ac:dyDescent="0.4">
      <c r="A1426">
        <v>7095</v>
      </c>
      <c r="B1426">
        <v>-925</v>
      </c>
      <c r="C1426">
        <v>-900</v>
      </c>
    </row>
    <row r="1427" spans="1:3" x14ac:dyDescent="0.4">
      <c r="A1427">
        <v>7100</v>
      </c>
      <c r="B1427">
        <v>-925</v>
      </c>
      <c r="C1427">
        <v>-900</v>
      </c>
    </row>
    <row r="1428" spans="1:3" x14ac:dyDescent="0.4">
      <c r="A1428">
        <v>7105</v>
      </c>
      <c r="B1428">
        <v>-925</v>
      </c>
      <c r="C1428">
        <v>-900</v>
      </c>
    </row>
    <row r="1429" spans="1:3" x14ac:dyDescent="0.4">
      <c r="A1429">
        <v>7110</v>
      </c>
      <c r="B1429">
        <v>-925</v>
      </c>
      <c r="C1429">
        <v>-900</v>
      </c>
    </row>
    <row r="1430" spans="1:3" x14ac:dyDescent="0.4">
      <c r="A1430">
        <v>7115</v>
      </c>
      <c r="B1430">
        <v>-925</v>
      </c>
      <c r="C1430">
        <v>-900</v>
      </c>
    </row>
    <row r="1431" spans="1:3" x14ac:dyDescent="0.4">
      <c r="A1431">
        <v>7120</v>
      </c>
      <c r="B1431">
        <v>-925</v>
      </c>
      <c r="C1431">
        <v>-900</v>
      </c>
    </row>
    <row r="1432" spans="1:3" x14ac:dyDescent="0.4">
      <c r="A1432">
        <v>7125</v>
      </c>
      <c r="B1432">
        <v>-925</v>
      </c>
      <c r="C1432">
        <v>-900</v>
      </c>
    </row>
    <row r="1433" spans="1:3" x14ac:dyDescent="0.4">
      <c r="A1433">
        <v>7130</v>
      </c>
      <c r="B1433">
        <v>-925</v>
      </c>
      <c r="C1433">
        <v>-900</v>
      </c>
    </row>
    <row r="1434" spans="1:3" x14ac:dyDescent="0.4">
      <c r="A1434">
        <v>7135</v>
      </c>
      <c r="B1434">
        <v>-925</v>
      </c>
      <c r="C1434">
        <v>-900</v>
      </c>
    </row>
    <row r="1435" spans="1:3" x14ac:dyDescent="0.4">
      <c r="A1435">
        <v>7140</v>
      </c>
      <c r="B1435">
        <v>-925</v>
      </c>
      <c r="C1435">
        <v>-900</v>
      </c>
    </row>
    <row r="1436" spans="1:3" x14ac:dyDescent="0.4">
      <c r="A1436">
        <v>7145</v>
      </c>
      <c r="B1436">
        <v>-925</v>
      </c>
      <c r="C1436">
        <v>-900</v>
      </c>
    </row>
    <row r="1437" spans="1:3" x14ac:dyDescent="0.4">
      <c r="A1437">
        <v>7150</v>
      </c>
      <c r="B1437">
        <v>-925</v>
      </c>
      <c r="C1437">
        <v>-900</v>
      </c>
    </row>
    <row r="1438" spans="1:3" x14ac:dyDescent="0.4">
      <c r="A1438">
        <v>7155</v>
      </c>
      <c r="B1438">
        <v>-925</v>
      </c>
      <c r="C1438">
        <v>-900</v>
      </c>
    </row>
    <row r="1439" spans="1:3" x14ac:dyDescent="0.4">
      <c r="A1439">
        <v>7160</v>
      </c>
      <c r="B1439">
        <v>-925</v>
      </c>
      <c r="C1439">
        <v>-900</v>
      </c>
    </row>
    <row r="1440" spans="1:3" x14ac:dyDescent="0.4">
      <c r="A1440">
        <v>7165</v>
      </c>
      <c r="B1440">
        <v>-925</v>
      </c>
      <c r="C1440">
        <v>-900</v>
      </c>
    </row>
    <row r="1441" spans="1:3" x14ac:dyDescent="0.4">
      <c r="A1441">
        <v>7170</v>
      </c>
      <c r="B1441">
        <v>-925</v>
      </c>
      <c r="C1441">
        <v>-900</v>
      </c>
    </row>
    <row r="1442" spans="1:3" x14ac:dyDescent="0.4">
      <c r="A1442">
        <v>7175</v>
      </c>
      <c r="B1442">
        <v>-925</v>
      </c>
      <c r="C1442">
        <v>-900</v>
      </c>
    </row>
    <row r="1443" spans="1:3" x14ac:dyDescent="0.4">
      <c r="A1443">
        <v>7180</v>
      </c>
      <c r="B1443">
        <v>-925</v>
      </c>
      <c r="C1443">
        <v>-900</v>
      </c>
    </row>
    <row r="1444" spans="1:3" x14ac:dyDescent="0.4">
      <c r="A1444">
        <v>7185</v>
      </c>
      <c r="B1444">
        <v>-925</v>
      </c>
      <c r="C1444">
        <v>-900</v>
      </c>
    </row>
    <row r="1445" spans="1:3" x14ac:dyDescent="0.4">
      <c r="A1445">
        <v>7190</v>
      </c>
      <c r="B1445">
        <v>-925</v>
      </c>
      <c r="C1445">
        <v>-900</v>
      </c>
    </row>
    <row r="1446" spans="1:3" x14ac:dyDescent="0.4">
      <c r="A1446">
        <v>7195</v>
      </c>
      <c r="B1446">
        <v>-925</v>
      </c>
      <c r="C1446">
        <v>-900</v>
      </c>
    </row>
    <row r="1447" spans="1:3" x14ac:dyDescent="0.4">
      <c r="A1447">
        <v>7200</v>
      </c>
      <c r="B1447">
        <v>-925</v>
      </c>
      <c r="C1447">
        <v>-900</v>
      </c>
    </row>
    <row r="1448" spans="1:3" x14ac:dyDescent="0.4">
      <c r="A1448">
        <v>7205</v>
      </c>
      <c r="B1448">
        <v>-925</v>
      </c>
      <c r="C1448">
        <v>-900</v>
      </c>
    </row>
    <row r="1449" spans="1:3" x14ac:dyDescent="0.4">
      <c r="A1449">
        <v>7210</v>
      </c>
      <c r="B1449">
        <v>-925</v>
      </c>
      <c r="C1449">
        <v>-900</v>
      </c>
    </row>
    <row r="1450" spans="1:3" x14ac:dyDescent="0.4">
      <c r="A1450">
        <v>7215</v>
      </c>
      <c r="B1450">
        <v>-925</v>
      </c>
      <c r="C1450">
        <v>-900</v>
      </c>
    </row>
    <row r="1451" spans="1:3" x14ac:dyDescent="0.4">
      <c r="A1451">
        <v>7220</v>
      </c>
      <c r="B1451">
        <v>-925</v>
      </c>
      <c r="C1451">
        <v>-900</v>
      </c>
    </row>
    <row r="1452" spans="1:3" x14ac:dyDescent="0.4">
      <c r="A1452">
        <v>7225</v>
      </c>
      <c r="B1452">
        <v>-925</v>
      </c>
      <c r="C1452">
        <v>-900</v>
      </c>
    </row>
    <row r="1453" spans="1:3" x14ac:dyDescent="0.4">
      <c r="A1453">
        <v>7230</v>
      </c>
      <c r="B1453">
        <v>-925</v>
      </c>
      <c r="C1453">
        <v>-900</v>
      </c>
    </row>
    <row r="1454" spans="1:3" x14ac:dyDescent="0.4">
      <c r="A1454">
        <v>7235</v>
      </c>
      <c r="B1454">
        <v>-925</v>
      </c>
      <c r="C1454">
        <v>-900</v>
      </c>
    </row>
    <row r="1455" spans="1:3" x14ac:dyDescent="0.4">
      <c r="A1455">
        <v>7240</v>
      </c>
      <c r="B1455">
        <v>-925</v>
      </c>
      <c r="C1455">
        <v>-900</v>
      </c>
    </row>
    <row r="1456" spans="1:3" x14ac:dyDescent="0.4">
      <c r="A1456">
        <v>7245</v>
      </c>
      <c r="B1456">
        <v>-925</v>
      </c>
      <c r="C1456">
        <v>-900</v>
      </c>
    </row>
    <row r="1457" spans="1:3" x14ac:dyDescent="0.4">
      <c r="A1457">
        <v>7250</v>
      </c>
      <c r="B1457">
        <v>-925</v>
      </c>
      <c r="C1457">
        <v>-900</v>
      </c>
    </row>
    <row r="1458" spans="1:3" x14ac:dyDescent="0.4">
      <c r="A1458">
        <v>7255</v>
      </c>
      <c r="B1458">
        <v>-925</v>
      </c>
      <c r="C1458">
        <v>-900</v>
      </c>
    </row>
    <row r="1459" spans="1:3" x14ac:dyDescent="0.4">
      <c r="A1459">
        <v>7260</v>
      </c>
      <c r="B1459">
        <v>-925</v>
      </c>
      <c r="C1459">
        <v>-900</v>
      </c>
    </row>
    <row r="1460" spans="1:3" x14ac:dyDescent="0.4">
      <c r="A1460">
        <v>7265</v>
      </c>
      <c r="B1460">
        <v>-925</v>
      </c>
      <c r="C1460">
        <v>-900</v>
      </c>
    </row>
    <row r="1461" spans="1:3" x14ac:dyDescent="0.4">
      <c r="A1461">
        <v>7270</v>
      </c>
      <c r="B1461">
        <v>-925</v>
      </c>
      <c r="C1461">
        <v>-900</v>
      </c>
    </row>
    <row r="1462" spans="1:3" x14ac:dyDescent="0.4">
      <c r="A1462">
        <v>7275</v>
      </c>
      <c r="B1462">
        <v>-925</v>
      </c>
      <c r="C1462">
        <v>-900</v>
      </c>
    </row>
    <row r="1463" spans="1:3" x14ac:dyDescent="0.4">
      <c r="A1463">
        <v>7280</v>
      </c>
      <c r="B1463">
        <v>-925</v>
      </c>
      <c r="C1463">
        <v>-900</v>
      </c>
    </row>
    <row r="1464" spans="1:3" x14ac:dyDescent="0.4">
      <c r="A1464">
        <v>7285</v>
      </c>
      <c r="B1464">
        <v>-925</v>
      </c>
      <c r="C1464">
        <v>-900</v>
      </c>
    </row>
    <row r="1465" spans="1:3" x14ac:dyDescent="0.4">
      <c r="A1465">
        <v>7290</v>
      </c>
      <c r="B1465">
        <v>-925</v>
      </c>
      <c r="C1465">
        <v>-900</v>
      </c>
    </row>
    <row r="1466" spans="1:3" x14ac:dyDescent="0.4">
      <c r="A1466">
        <v>7295</v>
      </c>
      <c r="B1466">
        <v>-925</v>
      </c>
      <c r="C1466">
        <v>-900</v>
      </c>
    </row>
    <row r="1467" spans="1:3" x14ac:dyDescent="0.4">
      <c r="A1467">
        <v>7300</v>
      </c>
      <c r="B1467">
        <v>-925</v>
      </c>
      <c r="C1467">
        <v>-900</v>
      </c>
    </row>
    <row r="1468" spans="1:3" x14ac:dyDescent="0.4">
      <c r="A1468">
        <v>7305</v>
      </c>
      <c r="B1468">
        <v>-925</v>
      </c>
      <c r="C1468">
        <v>-900</v>
      </c>
    </row>
    <row r="1469" spans="1:3" x14ac:dyDescent="0.4">
      <c r="A1469">
        <v>7310</v>
      </c>
      <c r="B1469">
        <v>-925</v>
      </c>
      <c r="C1469">
        <v>-900</v>
      </c>
    </row>
    <row r="1470" spans="1:3" x14ac:dyDescent="0.4">
      <c r="A1470">
        <v>7315</v>
      </c>
      <c r="B1470">
        <v>-925</v>
      </c>
      <c r="C1470">
        <v>-900</v>
      </c>
    </row>
    <row r="1471" spans="1:3" x14ac:dyDescent="0.4">
      <c r="A1471">
        <v>7320</v>
      </c>
      <c r="B1471">
        <v>-925</v>
      </c>
      <c r="C1471">
        <v>-900</v>
      </c>
    </row>
    <row r="1472" spans="1:3" x14ac:dyDescent="0.4">
      <c r="A1472">
        <v>7325</v>
      </c>
      <c r="B1472">
        <v>-925</v>
      </c>
      <c r="C1472">
        <v>-900</v>
      </c>
    </row>
    <row r="1473" spans="1:3" x14ac:dyDescent="0.4">
      <c r="A1473">
        <v>7330</v>
      </c>
      <c r="B1473">
        <v>-925</v>
      </c>
      <c r="C1473">
        <v>-900</v>
      </c>
    </row>
    <row r="1474" spans="1:3" x14ac:dyDescent="0.4">
      <c r="A1474">
        <v>7335</v>
      </c>
      <c r="B1474">
        <v>-925</v>
      </c>
      <c r="C1474">
        <v>-900</v>
      </c>
    </row>
    <row r="1475" spans="1:3" x14ac:dyDescent="0.4">
      <c r="A1475">
        <v>7340</v>
      </c>
      <c r="B1475">
        <v>-925</v>
      </c>
      <c r="C1475">
        <v>-900</v>
      </c>
    </row>
    <row r="1476" spans="1:3" x14ac:dyDescent="0.4">
      <c r="A1476">
        <v>7345</v>
      </c>
      <c r="B1476">
        <v>-925</v>
      </c>
      <c r="C1476">
        <v>-900</v>
      </c>
    </row>
    <row r="1477" spans="1:3" x14ac:dyDescent="0.4">
      <c r="A1477">
        <v>7350</v>
      </c>
      <c r="B1477">
        <v>-925</v>
      </c>
      <c r="C1477">
        <v>-900</v>
      </c>
    </row>
    <row r="1478" spans="1:3" x14ac:dyDescent="0.4">
      <c r="A1478">
        <v>7355</v>
      </c>
      <c r="B1478">
        <v>-925</v>
      </c>
      <c r="C1478">
        <v>-900</v>
      </c>
    </row>
    <row r="1479" spans="1:3" x14ac:dyDescent="0.4">
      <c r="A1479">
        <v>7360</v>
      </c>
      <c r="B1479">
        <v>-925</v>
      </c>
      <c r="C1479">
        <v>-900</v>
      </c>
    </row>
    <row r="1480" spans="1:3" x14ac:dyDescent="0.4">
      <c r="A1480">
        <v>7365</v>
      </c>
      <c r="B1480">
        <v>-925</v>
      </c>
      <c r="C1480">
        <v>-900</v>
      </c>
    </row>
    <row r="1481" spans="1:3" x14ac:dyDescent="0.4">
      <c r="A1481">
        <v>7370</v>
      </c>
      <c r="B1481">
        <v>-925</v>
      </c>
      <c r="C1481">
        <v>-900</v>
      </c>
    </row>
    <row r="1482" spans="1:3" x14ac:dyDescent="0.4">
      <c r="A1482">
        <v>7375</v>
      </c>
      <c r="B1482">
        <v>-925</v>
      </c>
      <c r="C1482">
        <v>-900</v>
      </c>
    </row>
    <row r="1483" spans="1:3" x14ac:dyDescent="0.4">
      <c r="A1483">
        <v>7380</v>
      </c>
      <c r="B1483">
        <v>-925</v>
      </c>
      <c r="C1483">
        <v>-900</v>
      </c>
    </row>
    <row r="1484" spans="1:3" x14ac:dyDescent="0.4">
      <c r="A1484">
        <v>7385</v>
      </c>
      <c r="B1484">
        <v>-925</v>
      </c>
      <c r="C1484">
        <v>-900</v>
      </c>
    </row>
    <row r="1485" spans="1:3" x14ac:dyDescent="0.4">
      <c r="A1485">
        <v>7390</v>
      </c>
      <c r="B1485">
        <v>-925</v>
      </c>
      <c r="C1485">
        <v>-900</v>
      </c>
    </row>
    <row r="1486" spans="1:3" x14ac:dyDescent="0.4">
      <c r="A1486">
        <v>7395</v>
      </c>
      <c r="B1486">
        <v>-925</v>
      </c>
      <c r="C1486">
        <v>-900</v>
      </c>
    </row>
    <row r="1487" spans="1:3" x14ac:dyDescent="0.4">
      <c r="A1487">
        <v>7400</v>
      </c>
      <c r="B1487">
        <v>-925</v>
      </c>
      <c r="C1487">
        <v>-900</v>
      </c>
    </row>
    <row r="1488" spans="1:3" x14ac:dyDescent="0.4">
      <c r="A1488">
        <v>7405</v>
      </c>
      <c r="B1488">
        <v>-925</v>
      </c>
      <c r="C1488">
        <v>-900</v>
      </c>
    </row>
    <row r="1489" spans="1:3" x14ac:dyDescent="0.4">
      <c r="A1489">
        <v>7410</v>
      </c>
      <c r="B1489">
        <v>-925</v>
      </c>
      <c r="C1489">
        <v>-900</v>
      </c>
    </row>
    <row r="1490" spans="1:3" x14ac:dyDescent="0.4">
      <c r="A1490">
        <v>7415</v>
      </c>
      <c r="B1490">
        <v>-925</v>
      </c>
      <c r="C1490">
        <v>-900</v>
      </c>
    </row>
    <row r="1491" spans="1:3" x14ac:dyDescent="0.4">
      <c r="A1491">
        <v>7420</v>
      </c>
      <c r="B1491">
        <v>-925</v>
      </c>
      <c r="C1491">
        <v>-900</v>
      </c>
    </row>
    <row r="1492" spans="1:3" x14ac:dyDescent="0.4">
      <c r="A1492">
        <v>7425</v>
      </c>
      <c r="B1492">
        <v>-925</v>
      </c>
      <c r="C1492">
        <v>-900</v>
      </c>
    </row>
    <row r="1493" spans="1:3" x14ac:dyDescent="0.4">
      <c r="A1493">
        <v>7430</v>
      </c>
      <c r="B1493">
        <v>-925</v>
      </c>
      <c r="C1493">
        <v>-900</v>
      </c>
    </row>
    <row r="1494" spans="1:3" x14ac:dyDescent="0.4">
      <c r="A1494">
        <v>7435</v>
      </c>
      <c r="B1494">
        <v>-925</v>
      </c>
      <c r="C1494">
        <v>-900</v>
      </c>
    </row>
    <row r="1495" spans="1:3" x14ac:dyDescent="0.4">
      <c r="A1495">
        <v>7440</v>
      </c>
      <c r="B1495">
        <v>-925</v>
      </c>
      <c r="C1495">
        <v>-900</v>
      </c>
    </row>
    <row r="1496" spans="1:3" x14ac:dyDescent="0.4">
      <c r="A1496">
        <v>7445</v>
      </c>
      <c r="B1496">
        <v>-925</v>
      </c>
      <c r="C1496">
        <v>-900</v>
      </c>
    </row>
    <row r="1497" spans="1:3" x14ac:dyDescent="0.4">
      <c r="A1497">
        <v>7450</v>
      </c>
      <c r="B1497">
        <v>-925</v>
      </c>
      <c r="C1497">
        <v>-900</v>
      </c>
    </row>
    <row r="1498" spans="1:3" x14ac:dyDescent="0.4">
      <c r="A1498">
        <v>7455</v>
      </c>
      <c r="B1498">
        <v>-925</v>
      </c>
      <c r="C1498">
        <v>-900</v>
      </c>
    </row>
    <row r="1499" spans="1:3" x14ac:dyDescent="0.4">
      <c r="A1499">
        <v>7460</v>
      </c>
      <c r="B1499">
        <v>-925</v>
      </c>
      <c r="C1499">
        <v>-900</v>
      </c>
    </row>
    <row r="1500" spans="1:3" x14ac:dyDescent="0.4">
      <c r="A1500">
        <v>7465</v>
      </c>
      <c r="B1500">
        <v>-925</v>
      </c>
      <c r="C1500">
        <v>-900</v>
      </c>
    </row>
    <row r="1501" spans="1:3" x14ac:dyDescent="0.4">
      <c r="A1501">
        <v>7470</v>
      </c>
      <c r="B1501">
        <v>-925</v>
      </c>
      <c r="C1501">
        <v>-900</v>
      </c>
    </row>
    <row r="1502" spans="1:3" x14ac:dyDescent="0.4">
      <c r="A1502">
        <v>7475</v>
      </c>
      <c r="B1502">
        <v>-925</v>
      </c>
      <c r="C1502">
        <v>-900</v>
      </c>
    </row>
    <row r="1503" spans="1:3" x14ac:dyDescent="0.4">
      <c r="A1503">
        <v>7480</v>
      </c>
      <c r="B1503">
        <v>-925</v>
      </c>
      <c r="C1503">
        <v>-900</v>
      </c>
    </row>
    <row r="1504" spans="1:3" x14ac:dyDescent="0.4">
      <c r="A1504">
        <v>7485</v>
      </c>
      <c r="B1504">
        <v>-925</v>
      </c>
      <c r="C1504">
        <v>-900</v>
      </c>
    </row>
    <row r="1505" spans="1:3" x14ac:dyDescent="0.4">
      <c r="A1505">
        <v>7490</v>
      </c>
      <c r="B1505">
        <v>-925</v>
      </c>
      <c r="C1505">
        <v>-900</v>
      </c>
    </row>
    <row r="1506" spans="1:3" x14ac:dyDescent="0.4">
      <c r="A1506">
        <v>7495</v>
      </c>
      <c r="B1506">
        <v>-925</v>
      </c>
      <c r="C1506">
        <v>-900</v>
      </c>
    </row>
    <row r="1507" spans="1:3" x14ac:dyDescent="0.4">
      <c r="A1507">
        <v>7500</v>
      </c>
      <c r="B1507">
        <v>-925</v>
      </c>
      <c r="C1507">
        <v>-900</v>
      </c>
    </row>
    <row r="1508" spans="1:3" x14ac:dyDescent="0.4">
      <c r="A1508">
        <v>7505</v>
      </c>
      <c r="B1508">
        <v>-925</v>
      </c>
      <c r="C1508">
        <v>-900</v>
      </c>
    </row>
    <row r="1509" spans="1:3" x14ac:dyDescent="0.4">
      <c r="A1509">
        <v>7510</v>
      </c>
      <c r="B1509">
        <v>-925</v>
      </c>
      <c r="C1509">
        <v>-900</v>
      </c>
    </row>
    <row r="1510" spans="1:3" x14ac:dyDescent="0.4">
      <c r="A1510">
        <v>7515</v>
      </c>
      <c r="B1510">
        <v>-925</v>
      </c>
      <c r="C1510">
        <v>-900</v>
      </c>
    </row>
    <row r="1511" spans="1:3" x14ac:dyDescent="0.4">
      <c r="A1511">
        <v>7520</v>
      </c>
      <c r="B1511">
        <v>-925</v>
      </c>
      <c r="C1511">
        <v>-900</v>
      </c>
    </row>
    <row r="1512" spans="1:3" x14ac:dyDescent="0.4">
      <c r="A1512">
        <v>7525</v>
      </c>
      <c r="B1512">
        <v>-925</v>
      </c>
      <c r="C1512">
        <v>-900</v>
      </c>
    </row>
    <row r="1513" spans="1:3" x14ac:dyDescent="0.4">
      <c r="A1513">
        <v>7530</v>
      </c>
      <c r="B1513">
        <v>-925</v>
      </c>
      <c r="C1513">
        <v>-900</v>
      </c>
    </row>
    <row r="1514" spans="1:3" x14ac:dyDescent="0.4">
      <c r="A1514">
        <v>7535</v>
      </c>
      <c r="B1514">
        <v>-925</v>
      </c>
      <c r="C1514">
        <v>-900</v>
      </c>
    </row>
    <row r="1515" spans="1:3" x14ac:dyDescent="0.4">
      <c r="A1515">
        <v>7540</v>
      </c>
      <c r="B1515">
        <v>-925</v>
      </c>
      <c r="C1515">
        <v>-900</v>
      </c>
    </row>
    <row r="1516" spans="1:3" x14ac:dyDescent="0.4">
      <c r="A1516">
        <v>7545</v>
      </c>
      <c r="B1516">
        <v>-925</v>
      </c>
      <c r="C1516">
        <v>-900</v>
      </c>
    </row>
    <row r="1517" spans="1:3" x14ac:dyDescent="0.4">
      <c r="A1517">
        <v>7550</v>
      </c>
      <c r="B1517">
        <v>-925</v>
      </c>
      <c r="C1517">
        <v>-900</v>
      </c>
    </row>
    <row r="1518" spans="1:3" x14ac:dyDescent="0.4">
      <c r="A1518">
        <v>7555</v>
      </c>
      <c r="B1518">
        <v>-925</v>
      </c>
      <c r="C1518">
        <v>-900</v>
      </c>
    </row>
    <row r="1519" spans="1:3" x14ac:dyDescent="0.4">
      <c r="A1519">
        <v>7560</v>
      </c>
      <c r="B1519">
        <v>-925</v>
      </c>
      <c r="C1519">
        <v>-900</v>
      </c>
    </row>
    <row r="1520" spans="1:3" x14ac:dyDescent="0.4">
      <c r="A1520">
        <v>7565</v>
      </c>
      <c r="B1520">
        <v>-925</v>
      </c>
      <c r="C1520">
        <v>-900</v>
      </c>
    </row>
    <row r="1521" spans="1:3" x14ac:dyDescent="0.4">
      <c r="A1521">
        <v>7570</v>
      </c>
      <c r="B1521">
        <v>-900</v>
      </c>
      <c r="C1521">
        <v>-900</v>
      </c>
    </row>
    <row r="1522" spans="1:3" x14ac:dyDescent="0.4">
      <c r="A1522">
        <v>7575</v>
      </c>
      <c r="B1522">
        <v>-900</v>
      </c>
      <c r="C1522">
        <v>-900</v>
      </c>
    </row>
    <row r="1523" spans="1:3" x14ac:dyDescent="0.4">
      <c r="A1523">
        <v>7580</v>
      </c>
      <c r="B1523">
        <v>-900</v>
      </c>
      <c r="C1523">
        <v>-900</v>
      </c>
    </row>
    <row r="1524" spans="1:3" x14ac:dyDescent="0.4">
      <c r="A1524">
        <v>7585</v>
      </c>
      <c r="B1524">
        <v>-900</v>
      </c>
      <c r="C1524">
        <v>-900</v>
      </c>
    </row>
    <row r="1525" spans="1:3" x14ac:dyDescent="0.4">
      <c r="A1525">
        <v>7590</v>
      </c>
      <c r="B1525">
        <v>-900</v>
      </c>
      <c r="C1525">
        <v>-900</v>
      </c>
    </row>
    <row r="1526" spans="1:3" x14ac:dyDescent="0.4">
      <c r="A1526">
        <v>7595</v>
      </c>
      <c r="B1526">
        <v>-900</v>
      </c>
      <c r="C1526">
        <v>-900</v>
      </c>
    </row>
    <row r="1527" spans="1:3" x14ac:dyDescent="0.4">
      <c r="A1527">
        <v>7600</v>
      </c>
      <c r="B1527">
        <v>-900</v>
      </c>
      <c r="C1527">
        <v>-900</v>
      </c>
    </row>
    <row r="1528" spans="1:3" x14ac:dyDescent="0.4">
      <c r="A1528">
        <v>7605</v>
      </c>
      <c r="B1528">
        <v>-900</v>
      </c>
      <c r="C1528">
        <v>-900</v>
      </c>
    </row>
    <row r="1529" spans="1:3" x14ac:dyDescent="0.4">
      <c r="A1529">
        <v>7610</v>
      </c>
      <c r="B1529">
        <v>-900</v>
      </c>
      <c r="C1529">
        <v>-900</v>
      </c>
    </row>
    <row r="1530" spans="1:3" x14ac:dyDescent="0.4">
      <c r="A1530">
        <v>7615</v>
      </c>
      <c r="B1530">
        <v>-900</v>
      </c>
      <c r="C1530">
        <v>-900</v>
      </c>
    </row>
    <row r="1531" spans="1:3" x14ac:dyDescent="0.4">
      <c r="A1531">
        <v>7620</v>
      </c>
      <c r="B1531">
        <v>-900</v>
      </c>
      <c r="C1531">
        <v>-900</v>
      </c>
    </row>
    <row r="1532" spans="1:3" x14ac:dyDescent="0.4">
      <c r="A1532">
        <v>7625</v>
      </c>
      <c r="B1532">
        <v>-900</v>
      </c>
      <c r="C1532">
        <v>-900</v>
      </c>
    </row>
    <row r="1533" spans="1:3" x14ac:dyDescent="0.4">
      <c r="A1533">
        <v>7630</v>
      </c>
      <c r="B1533">
        <v>-900</v>
      </c>
      <c r="C1533">
        <v>-900</v>
      </c>
    </row>
    <row r="1534" spans="1:3" x14ac:dyDescent="0.4">
      <c r="A1534">
        <v>7635</v>
      </c>
      <c r="B1534">
        <v>-900</v>
      </c>
      <c r="C1534">
        <v>-900</v>
      </c>
    </row>
    <row r="1535" spans="1:3" x14ac:dyDescent="0.4">
      <c r="A1535">
        <v>7640</v>
      </c>
      <c r="B1535">
        <v>-900</v>
      </c>
      <c r="C1535">
        <v>-900</v>
      </c>
    </row>
    <row r="1536" spans="1:3" x14ac:dyDescent="0.4">
      <c r="A1536">
        <v>7645</v>
      </c>
      <c r="B1536">
        <v>-900</v>
      </c>
      <c r="C1536">
        <v>-900</v>
      </c>
    </row>
    <row r="1537" spans="1:3" x14ac:dyDescent="0.4">
      <c r="A1537">
        <v>7650</v>
      </c>
      <c r="B1537">
        <v>-900</v>
      </c>
      <c r="C1537">
        <v>-900</v>
      </c>
    </row>
    <row r="1538" spans="1:3" x14ac:dyDescent="0.4">
      <c r="A1538">
        <v>7655</v>
      </c>
      <c r="B1538">
        <v>-900</v>
      </c>
      <c r="C1538">
        <v>-900</v>
      </c>
    </row>
    <row r="1539" spans="1:3" x14ac:dyDescent="0.4">
      <c r="A1539">
        <v>7660</v>
      </c>
      <c r="B1539">
        <v>-900</v>
      </c>
      <c r="C1539">
        <v>-900</v>
      </c>
    </row>
    <row r="1540" spans="1:3" x14ac:dyDescent="0.4">
      <c r="A1540">
        <v>7665</v>
      </c>
      <c r="B1540">
        <v>-900</v>
      </c>
      <c r="C1540">
        <v>-900</v>
      </c>
    </row>
    <row r="1541" spans="1:3" x14ac:dyDescent="0.4">
      <c r="A1541">
        <v>7670</v>
      </c>
      <c r="B1541">
        <v>-900</v>
      </c>
      <c r="C1541">
        <v>-900</v>
      </c>
    </row>
    <row r="1542" spans="1:3" x14ac:dyDescent="0.4">
      <c r="A1542">
        <v>7675</v>
      </c>
      <c r="B1542">
        <v>-900</v>
      </c>
      <c r="C1542">
        <v>-900</v>
      </c>
    </row>
    <row r="1543" spans="1:3" x14ac:dyDescent="0.4">
      <c r="A1543">
        <v>7680</v>
      </c>
      <c r="B1543">
        <v>-900</v>
      </c>
      <c r="C1543">
        <v>-900</v>
      </c>
    </row>
    <row r="1544" spans="1:3" x14ac:dyDescent="0.4">
      <c r="A1544">
        <v>7685</v>
      </c>
      <c r="B1544">
        <v>-900</v>
      </c>
      <c r="C1544">
        <v>-900</v>
      </c>
    </row>
    <row r="1545" spans="1:3" x14ac:dyDescent="0.4">
      <c r="A1545">
        <v>7690</v>
      </c>
      <c r="B1545">
        <v>-900</v>
      </c>
      <c r="C1545">
        <v>-900</v>
      </c>
    </row>
    <row r="1546" spans="1:3" x14ac:dyDescent="0.4">
      <c r="A1546">
        <v>7695</v>
      </c>
      <c r="B1546">
        <v>-900</v>
      </c>
      <c r="C1546">
        <v>-900</v>
      </c>
    </row>
    <row r="1547" spans="1:3" x14ac:dyDescent="0.4">
      <c r="A1547">
        <v>7700</v>
      </c>
      <c r="B1547">
        <v>-900</v>
      </c>
      <c r="C1547">
        <v>-900</v>
      </c>
    </row>
    <row r="1548" spans="1:3" x14ac:dyDescent="0.4">
      <c r="A1548">
        <v>7705</v>
      </c>
      <c r="B1548">
        <v>-900</v>
      </c>
      <c r="C1548">
        <v>-900</v>
      </c>
    </row>
    <row r="1549" spans="1:3" x14ac:dyDescent="0.4">
      <c r="A1549">
        <v>7710</v>
      </c>
      <c r="B1549">
        <v>-900</v>
      </c>
      <c r="C1549">
        <v>-900</v>
      </c>
    </row>
    <row r="1550" spans="1:3" x14ac:dyDescent="0.4">
      <c r="A1550">
        <v>7715</v>
      </c>
      <c r="B1550">
        <v>-900</v>
      </c>
      <c r="C1550">
        <v>-900</v>
      </c>
    </row>
    <row r="1551" spans="1:3" x14ac:dyDescent="0.4">
      <c r="A1551">
        <v>7720</v>
      </c>
      <c r="B1551">
        <v>-900</v>
      </c>
      <c r="C1551">
        <v>-900</v>
      </c>
    </row>
    <row r="1552" spans="1:3" x14ac:dyDescent="0.4">
      <c r="A1552">
        <v>7725</v>
      </c>
      <c r="B1552">
        <v>-900</v>
      </c>
      <c r="C1552">
        <v>-900</v>
      </c>
    </row>
    <row r="1553" spans="1:3" x14ac:dyDescent="0.4">
      <c r="A1553">
        <v>7730</v>
      </c>
      <c r="B1553">
        <v>-900</v>
      </c>
      <c r="C1553">
        <v>-900</v>
      </c>
    </row>
    <row r="1554" spans="1:3" x14ac:dyDescent="0.4">
      <c r="A1554">
        <v>7735</v>
      </c>
      <c r="B1554">
        <v>-900</v>
      </c>
      <c r="C1554">
        <v>-900</v>
      </c>
    </row>
    <row r="1555" spans="1:3" x14ac:dyDescent="0.4">
      <c r="A1555">
        <v>7740</v>
      </c>
      <c r="B1555">
        <v>-900</v>
      </c>
      <c r="C1555">
        <v>-900</v>
      </c>
    </row>
    <row r="1556" spans="1:3" x14ac:dyDescent="0.4">
      <c r="A1556">
        <v>7745</v>
      </c>
      <c r="B1556">
        <v>-900</v>
      </c>
      <c r="C1556">
        <v>-900</v>
      </c>
    </row>
    <row r="1557" spans="1:3" x14ac:dyDescent="0.4">
      <c r="A1557">
        <v>7750</v>
      </c>
      <c r="B1557">
        <v>-900</v>
      </c>
      <c r="C1557">
        <v>-900</v>
      </c>
    </row>
    <row r="1558" spans="1:3" x14ac:dyDescent="0.4">
      <c r="A1558">
        <v>7755</v>
      </c>
      <c r="B1558">
        <v>-900</v>
      </c>
      <c r="C1558">
        <v>-900</v>
      </c>
    </row>
    <row r="1559" spans="1:3" x14ac:dyDescent="0.4">
      <c r="A1559">
        <v>7760</v>
      </c>
      <c r="B1559">
        <v>-900</v>
      </c>
      <c r="C1559">
        <v>-900</v>
      </c>
    </row>
    <row r="1560" spans="1:3" x14ac:dyDescent="0.4">
      <c r="A1560">
        <v>7765</v>
      </c>
      <c r="B1560">
        <v>-900</v>
      </c>
      <c r="C1560">
        <v>-900</v>
      </c>
    </row>
    <row r="1561" spans="1:3" x14ac:dyDescent="0.4">
      <c r="A1561">
        <v>7770</v>
      </c>
      <c r="B1561">
        <v>-900</v>
      </c>
      <c r="C1561">
        <v>-900</v>
      </c>
    </row>
    <row r="1562" spans="1:3" x14ac:dyDescent="0.4">
      <c r="A1562">
        <v>7775</v>
      </c>
      <c r="B1562">
        <v>-900</v>
      </c>
      <c r="C1562">
        <v>-900</v>
      </c>
    </row>
    <row r="1563" spans="1:3" x14ac:dyDescent="0.4">
      <c r="A1563">
        <v>7780</v>
      </c>
      <c r="B1563">
        <v>-900</v>
      </c>
      <c r="C1563">
        <v>-900</v>
      </c>
    </row>
    <row r="1564" spans="1:3" x14ac:dyDescent="0.4">
      <c r="A1564">
        <v>7785</v>
      </c>
      <c r="B1564">
        <v>-900</v>
      </c>
      <c r="C1564">
        <v>-900</v>
      </c>
    </row>
    <row r="1565" spans="1:3" x14ac:dyDescent="0.4">
      <c r="A1565">
        <v>7790</v>
      </c>
      <c r="B1565">
        <v>-900</v>
      </c>
      <c r="C1565">
        <v>-900</v>
      </c>
    </row>
    <row r="1566" spans="1:3" x14ac:dyDescent="0.4">
      <c r="A1566">
        <v>7795</v>
      </c>
      <c r="B1566">
        <v>-900</v>
      </c>
      <c r="C1566">
        <v>-900</v>
      </c>
    </row>
    <row r="1567" spans="1:3" x14ac:dyDescent="0.4">
      <c r="A1567">
        <v>7800</v>
      </c>
      <c r="B1567">
        <v>-900</v>
      </c>
      <c r="C1567">
        <v>-900</v>
      </c>
    </row>
    <row r="1568" spans="1:3" x14ac:dyDescent="0.4">
      <c r="A1568">
        <v>7805</v>
      </c>
      <c r="B1568">
        <v>-900</v>
      </c>
      <c r="C1568">
        <v>-900</v>
      </c>
    </row>
    <row r="1569" spans="1:3" x14ac:dyDescent="0.4">
      <c r="A1569">
        <v>7810</v>
      </c>
      <c r="B1569">
        <v>-900</v>
      </c>
      <c r="C1569">
        <v>-900</v>
      </c>
    </row>
    <row r="1570" spans="1:3" x14ac:dyDescent="0.4">
      <c r="A1570">
        <v>7815</v>
      </c>
      <c r="B1570">
        <v>-900</v>
      </c>
      <c r="C1570">
        <v>-900</v>
      </c>
    </row>
    <row r="1571" spans="1:3" x14ac:dyDescent="0.4">
      <c r="A1571">
        <v>7820</v>
      </c>
      <c r="B1571">
        <v>-900</v>
      </c>
      <c r="C1571">
        <v>-900</v>
      </c>
    </row>
    <row r="1572" spans="1:3" x14ac:dyDescent="0.4">
      <c r="A1572">
        <v>7825</v>
      </c>
      <c r="B1572">
        <v>-900</v>
      </c>
      <c r="C1572">
        <v>-900</v>
      </c>
    </row>
    <row r="1573" spans="1:3" x14ac:dyDescent="0.4">
      <c r="A1573">
        <v>7830</v>
      </c>
      <c r="B1573">
        <v>-900</v>
      </c>
      <c r="C1573">
        <v>-900</v>
      </c>
    </row>
    <row r="1574" spans="1:3" x14ac:dyDescent="0.4">
      <c r="A1574">
        <v>7835</v>
      </c>
      <c r="B1574">
        <v>-900</v>
      </c>
      <c r="C1574">
        <v>-900</v>
      </c>
    </row>
    <row r="1575" spans="1:3" x14ac:dyDescent="0.4">
      <c r="A1575">
        <v>7840</v>
      </c>
      <c r="B1575">
        <v>-900</v>
      </c>
      <c r="C1575">
        <v>-900</v>
      </c>
    </row>
    <row r="1576" spans="1:3" x14ac:dyDescent="0.4">
      <c r="A1576">
        <v>7845</v>
      </c>
      <c r="B1576">
        <v>-900</v>
      </c>
      <c r="C1576">
        <v>-900</v>
      </c>
    </row>
    <row r="1577" spans="1:3" x14ac:dyDescent="0.4">
      <c r="A1577">
        <v>7850</v>
      </c>
      <c r="B1577">
        <v>-900</v>
      </c>
      <c r="C1577">
        <v>-900</v>
      </c>
    </row>
    <row r="1578" spans="1:3" x14ac:dyDescent="0.4">
      <c r="A1578">
        <v>7855</v>
      </c>
      <c r="B1578">
        <v>-900</v>
      </c>
      <c r="C1578">
        <v>-900</v>
      </c>
    </row>
    <row r="1579" spans="1:3" x14ac:dyDescent="0.4">
      <c r="A1579">
        <v>7860</v>
      </c>
      <c r="B1579">
        <v>-900</v>
      </c>
      <c r="C1579">
        <v>-900</v>
      </c>
    </row>
    <row r="1580" spans="1:3" x14ac:dyDescent="0.4">
      <c r="A1580">
        <v>7865</v>
      </c>
      <c r="B1580">
        <v>-900</v>
      </c>
      <c r="C1580">
        <v>-900</v>
      </c>
    </row>
    <row r="1581" spans="1:3" x14ac:dyDescent="0.4">
      <c r="A1581">
        <v>7870</v>
      </c>
      <c r="B1581">
        <v>-900</v>
      </c>
      <c r="C1581">
        <v>-900</v>
      </c>
    </row>
    <row r="1582" spans="1:3" x14ac:dyDescent="0.4">
      <c r="A1582">
        <v>7875</v>
      </c>
      <c r="B1582">
        <v>-900</v>
      </c>
      <c r="C1582">
        <v>-900</v>
      </c>
    </row>
    <row r="1583" spans="1:3" x14ac:dyDescent="0.4">
      <c r="A1583">
        <v>7880</v>
      </c>
      <c r="B1583">
        <v>-900</v>
      </c>
      <c r="C1583">
        <v>-900</v>
      </c>
    </row>
    <row r="1584" spans="1:3" x14ac:dyDescent="0.4">
      <c r="A1584">
        <v>7885</v>
      </c>
      <c r="B1584">
        <v>-900</v>
      </c>
      <c r="C1584">
        <v>-900</v>
      </c>
    </row>
    <row r="1585" spans="1:3" x14ac:dyDescent="0.4">
      <c r="A1585">
        <v>7890</v>
      </c>
      <c r="B1585">
        <v>-900</v>
      </c>
      <c r="C1585">
        <v>-900</v>
      </c>
    </row>
    <row r="1586" spans="1:3" x14ac:dyDescent="0.4">
      <c r="A1586">
        <v>7895</v>
      </c>
      <c r="B1586">
        <v>-900</v>
      </c>
      <c r="C1586">
        <v>-900</v>
      </c>
    </row>
    <row r="1587" spans="1:3" x14ac:dyDescent="0.4">
      <c r="A1587">
        <v>7900</v>
      </c>
      <c r="B1587">
        <v>-900</v>
      </c>
      <c r="C1587">
        <v>-900</v>
      </c>
    </row>
    <row r="1588" spans="1:3" x14ac:dyDescent="0.4">
      <c r="A1588">
        <v>7905</v>
      </c>
      <c r="B1588">
        <v>-900</v>
      </c>
      <c r="C1588">
        <v>-900</v>
      </c>
    </row>
    <row r="1589" spans="1:3" x14ac:dyDescent="0.4">
      <c r="A1589">
        <v>7910</v>
      </c>
      <c r="B1589">
        <v>-900</v>
      </c>
      <c r="C1589">
        <v>-900</v>
      </c>
    </row>
    <row r="1590" spans="1:3" x14ac:dyDescent="0.4">
      <c r="A1590">
        <v>7915</v>
      </c>
      <c r="B1590">
        <v>-900</v>
      </c>
      <c r="C1590">
        <v>-900</v>
      </c>
    </row>
    <row r="1591" spans="1:3" x14ac:dyDescent="0.4">
      <c r="A1591">
        <v>7920</v>
      </c>
      <c r="B1591">
        <v>-900</v>
      </c>
      <c r="C1591">
        <v>-900</v>
      </c>
    </row>
    <row r="1592" spans="1:3" x14ac:dyDescent="0.4">
      <c r="A1592">
        <v>7925</v>
      </c>
      <c r="B1592">
        <v>-900</v>
      </c>
      <c r="C1592">
        <v>-900</v>
      </c>
    </row>
    <row r="1593" spans="1:3" x14ac:dyDescent="0.4">
      <c r="A1593">
        <v>7930</v>
      </c>
      <c r="B1593">
        <v>-900</v>
      </c>
      <c r="C1593">
        <v>-900</v>
      </c>
    </row>
    <row r="1594" spans="1:3" x14ac:dyDescent="0.4">
      <c r="A1594">
        <v>7935</v>
      </c>
      <c r="B1594">
        <v>-900</v>
      </c>
      <c r="C1594">
        <v>-900</v>
      </c>
    </row>
    <row r="1595" spans="1:3" x14ac:dyDescent="0.4">
      <c r="A1595">
        <v>7940</v>
      </c>
      <c r="B1595">
        <v>-900</v>
      </c>
      <c r="C1595">
        <v>-900</v>
      </c>
    </row>
    <row r="1596" spans="1:3" x14ac:dyDescent="0.4">
      <c r="A1596">
        <v>7945</v>
      </c>
      <c r="B1596">
        <v>-900</v>
      </c>
      <c r="C1596">
        <v>-900</v>
      </c>
    </row>
    <row r="1597" spans="1:3" x14ac:dyDescent="0.4">
      <c r="A1597">
        <v>7950</v>
      </c>
      <c r="B1597">
        <v>-900</v>
      </c>
      <c r="C1597">
        <v>-900</v>
      </c>
    </row>
    <row r="1598" spans="1:3" x14ac:dyDescent="0.4">
      <c r="A1598">
        <v>7955</v>
      </c>
      <c r="B1598">
        <v>-900</v>
      </c>
      <c r="C1598">
        <v>-900</v>
      </c>
    </row>
    <row r="1599" spans="1:3" x14ac:dyDescent="0.4">
      <c r="A1599">
        <v>7960</v>
      </c>
      <c r="B1599">
        <v>-900</v>
      </c>
      <c r="C1599">
        <v>-900</v>
      </c>
    </row>
    <row r="1600" spans="1:3" x14ac:dyDescent="0.4">
      <c r="A1600">
        <v>7965</v>
      </c>
      <c r="B1600">
        <v>-900</v>
      </c>
      <c r="C1600">
        <v>-900</v>
      </c>
    </row>
    <row r="1601" spans="1:3" x14ac:dyDescent="0.4">
      <c r="A1601">
        <v>7970</v>
      </c>
      <c r="B1601">
        <v>-900</v>
      </c>
      <c r="C1601">
        <v>-900</v>
      </c>
    </row>
    <row r="1602" spans="1:3" x14ac:dyDescent="0.4">
      <c r="A1602">
        <v>7975</v>
      </c>
      <c r="B1602">
        <v>-900</v>
      </c>
      <c r="C1602">
        <v>-900</v>
      </c>
    </row>
    <row r="1603" spans="1:3" x14ac:dyDescent="0.4">
      <c r="A1603">
        <v>7980</v>
      </c>
      <c r="B1603">
        <v>-900</v>
      </c>
      <c r="C1603">
        <v>-900</v>
      </c>
    </row>
    <row r="1604" spans="1:3" x14ac:dyDescent="0.4">
      <c r="A1604">
        <v>7985</v>
      </c>
      <c r="B1604">
        <v>-900</v>
      </c>
      <c r="C1604">
        <v>-900</v>
      </c>
    </row>
    <row r="1605" spans="1:3" x14ac:dyDescent="0.4">
      <c r="A1605">
        <v>7990</v>
      </c>
      <c r="B1605">
        <v>-900</v>
      </c>
      <c r="C1605">
        <v>-900</v>
      </c>
    </row>
    <row r="1606" spans="1:3" x14ac:dyDescent="0.4">
      <c r="A1606">
        <v>7995</v>
      </c>
      <c r="B1606">
        <v>-900</v>
      </c>
      <c r="C1606">
        <v>-900</v>
      </c>
    </row>
    <row r="1607" spans="1:3" x14ac:dyDescent="0.4">
      <c r="A1607">
        <v>8000</v>
      </c>
      <c r="B1607">
        <v>-900</v>
      </c>
      <c r="C1607">
        <v>-900</v>
      </c>
    </row>
    <row r="1608" spans="1:3" x14ac:dyDescent="0.4">
      <c r="A1608">
        <v>8005</v>
      </c>
      <c r="B1608">
        <v>-900</v>
      </c>
      <c r="C1608">
        <v>-900</v>
      </c>
    </row>
    <row r="1609" spans="1:3" x14ac:dyDescent="0.4">
      <c r="A1609">
        <v>8010</v>
      </c>
      <c r="B1609">
        <v>-900</v>
      </c>
      <c r="C1609">
        <v>-900</v>
      </c>
    </row>
    <row r="1610" spans="1:3" x14ac:dyDescent="0.4">
      <c r="A1610">
        <v>8015</v>
      </c>
      <c r="B1610">
        <v>-900</v>
      </c>
      <c r="C1610">
        <v>-900</v>
      </c>
    </row>
    <row r="1611" spans="1:3" x14ac:dyDescent="0.4">
      <c r="A1611">
        <v>8020</v>
      </c>
      <c r="B1611">
        <v>-900</v>
      </c>
      <c r="C1611">
        <v>-900</v>
      </c>
    </row>
    <row r="1612" spans="1:3" x14ac:dyDescent="0.4">
      <c r="A1612">
        <v>8025</v>
      </c>
      <c r="B1612">
        <v>-900</v>
      </c>
      <c r="C1612">
        <v>-900</v>
      </c>
    </row>
    <row r="1613" spans="1:3" x14ac:dyDescent="0.4">
      <c r="A1613">
        <v>8030</v>
      </c>
      <c r="B1613">
        <v>-900</v>
      </c>
      <c r="C1613">
        <v>-900</v>
      </c>
    </row>
    <row r="1614" spans="1:3" x14ac:dyDescent="0.4">
      <c r="A1614">
        <v>8035</v>
      </c>
      <c r="B1614">
        <v>-900</v>
      </c>
      <c r="C1614">
        <v>-900</v>
      </c>
    </row>
    <row r="1615" spans="1:3" x14ac:dyDescent="0.4">
      <c r="A1615">
        <v>8040</v>
      </c>
      <c r="B1615">
        <v>-900</v>
      </c>
      <c r="C1615">
        <v>-900</v>
      </c>
    </row>
    <row r="1616" spans="1:3" x14ac:dyDescent="0.4">
      <c r="A1616">
        <v>8045</v>
      </c>
      <c r="B1616">
        <v>-900</v>
      </c>
      <c r="C1616">
        <v>-900</v>
      </c>
    </row>
    <row r="1617" spans="1:3" x14ac:dyDescent="0.4">
      <c r="A1617">
        <v>8050</v>
      </c>
      <c r="B1617">
        <v>-900</v>
      </c>
      <c r="C1617">
        <v>-900</v>
      </c>
    </row>
    <row r="1618" spans="1:3" x14ac:dyDescent="0.4">
      <c r="A1618">
        <v>8055</v>
      </c>
      <c r="B1618">
        <v>-900</v>
      </c>
      <c r="C1618">
        <v>-900</v>
      </c>
    </row>
    <row r="1619" spans="1:3" x14ac:dyDescent="0.4">
      <c r="A1619">
        <v>8060</v>
      </c>
      <c r="B1619">
        <v>-900</v>
      </c>
      <c r="C1619">
        <v>-900</v>
      </c>
    </row>
    <row r="1620" spans="1:3" x14ac:dyDescent="0.4">
      <c r="A1620">
        <v>8065</v>
      </c>
      <c r="B1620">
        <v>-900</v>
      </c>
      <c r="C1620">
        <v>-900</v>
      </c>
    </row>
    <row r="1621" spans="1:3" x14ac:dyDescent="0.4">
      <c r="A1621">
        <v>8070</v>
      </c>
      <c r="B1621">
        <v>-900</v>
      </c>
      <c r="C1621">
        <v>-900</v>
      </c>
    </row>
    <row r="1622" spans="1:3" x14ac:dyDescent="0.4">
      <c r="A1622">
        <v>8075</v>
      </c>
      <c r="B1622">
        <v>-900</v>
      </c>
      <c r="C1622">
        <v>-900</v>
      </c>
    </row>
    <row r="1623" spans="1:3" x14ac:dyDescent="0.4">
      <c r="A1623">
        <v>8080</v>
      </c>
      <c r="B1623">
        <v>-900</v>
      </c>
      <c r="C1623">
        <v>-900</v>
      </c>
    </row>
    <row r="1624" spans="1:3" x14ac:dyDescent="0.4">
      <c r="A1624">
        <v>8085</v>
      </c>
      <c r="B1624">
        <v>-900</v>
      </c>
      <c r="C1624">
        <v>-900</v>
      </c>
    </row>
    <row r="1625" spans="1:3" x14ac:dyDescent="0.4">
      <c r="A1625">
        <v>8090</v>
      </c>
      <c r="B1625">
        <v>-900</v>
      </c>
      <c r="C1625">
        <v>-900</v>
      </c>
    </row>
    <row r="1626" spans="1:3" x14ac:dyDescent="0.4">
      <c r="A1626">
        <v>8095</v>
      </c>
      <c r="B1626">
        <v>-900</v>
      </c>
      <c r="C1626">
        <v>-900</v>
      </c>
    </row>
    <row r="1627" spans="1:3" x14ac:dyDescent="0.4">
      <c r="A1627">
        <v>8100</v>
      </c>
      <c r="B1627">
        <v>-900</v>
      </c>
      <c r="C1627">
        <v>-900</v>
      </c>
    </row>
    <row r="1628" spans="1:3" x14ac:dyDescent="0.4">
      <c r="A1628">
        <v>8105</v>
      </c>
      <c r="B1628">
        <v>-900</v>
      </c>
      <c r="C1628">
        <v>-900</v>
      </c>
    </row>
    <row r="1629" spans="1:3" x14ac:dyDescent="0.4">
      <c r="A1629">
        <v>8110</v>
      </c>
      <c r="B1629">
        <v>-900</v>
      </c>
      <c r="C1629">
        <v>-900</v>
      </c>
    </row>
    <row r="1630" spans="1:3" x14ac:dyDescent="0.4">
      <c r="A1630">
        <v>8115</v>
      </c>
      <c r="B1630">
        <v>-900</v>
      </c>
      <c r="C1630">
        <v>-900</v>
      </c>
    </row>
    <row r="1631" spans="1:3" x14ac:dyDescent="0.4">
      <c r="A1631">
        <v>8120</v>
      </c>
      <c r="B1631">
        <v>-900</v>
      </c>
      <c r="C1631">
        <v>-900</v>
      </c>
    </row>
    <row r="1632" spans="1:3" x14ac:dyDescent="0.4">
      <c r="A1632">
        <v>8125</v>
      </c>
      <c r="B1632">
        <v>-900</v>
      </c>
      <c r="C1632">
        <v>-900</v>
      </c>
    </row>
    <row r="1633" spans="1:3" x14ac:dyDescent="0.4">
      <c r="A1633">
        <v>8130</v>
      </c>
      <c r="B1633">
        <v>-900</v>
      </c>
      <c r="C1633">
        <v>-900</v>
      </c>
    </row>
    <row r="1634" spans="1:3" x14ac:dyDescent="0.4">
      <c r="A1634">
        <v>8135</v>
      </c>
      <c r="B1634">
        <v>-900</v>
      </c>
      <c r="C1634">
        <v>-900</v>
      </c>
    </row>
    <row r="1635" spans="1:3" x14ac:dyDescent="0.4">
      <c r="A1635">
        <v>8140</v>
      </c>
      <c r="B1635">
        <v>-900</v>
      </c>
      <c r="C1635">
        <v>-900</v>
      </c>
    </row>
    <row r="1636" spans="1:3" x14ac:dyDescent="0.4">
      <c r="A1636">
        <v>8145</v>
      </c>
      <c r="B1636">
        <v>-900</v>
      </c>
      <c r="C1636">
        <v>-900</v>
      </c>
    </row>
    <row r="1637" spans="1:3" x14ac:dyDescent="0.4">
      <c r="A1637">
        <v>8150</v>
      </c>
      <c r="B1637">
        <v>-900</v>
      </c>
      <c r="C1637">
        <v>5</v>
      </c>
    </row>
    <row r="1638" spans="1:3" x14ac:dyDescent="0.4">
      <c r="A1638">
        <v>8155</v>
      </c>
      <c r="B1638">
        <v>-900</v>
      </c>
      <c r="C1638">
        <v>5</v>
      </c>
    </row>
    <row r="1639" spans="1:3" x14ac:dyDescent="0.4">
      <c r="A1639">
        <v>8160</v>
      </c>
      <c r="B1639">
        <v>-900</v>
      </c>
      <c r="C1639">
        <v>5</v>
      </c>
    </row>
    <row r="1640" spans="1:3" x14ac:dyDescent="0.4">
      <c r="A1640">
        <v>8165</v>
      </c>
      <c r="B1640">
        <v>-900</v>
      </c>
      <c r="C1640">
        <v>5</v>
      </c>
    </row>
    <row r="1641" spans="1:3" x14ac:dyDescent="0.4">
      <c r="A1641">
        <v>8170</v>
      </c>
      <c r="B1641">
        <v>-900</v>
      </c>
      <c r="C1641">
        <v>5</v>
      </c>
    </row>
    <row r="1642" spans="1:3" x14ac:dyDescent="0.4">
      <c r="A1642">
        <v>8175</v>
      </c>
      <c r="B1642">
        <v>-900</v>
      </c>
      <c r="C1642">
        <v>5</v>
      </c>
    </row>
    <row r="1643" spans="1:3" x14ac:dyDescent="0.4">
      <c r="A1643">
        <v>8180</v>
      </c>
      <c r="B1643">
        <v>-900</v>
      </c>
      <c r="C1643">
        <v>5</v>
      </c>
    </row>
    <row r="1644" spans="1:3" x14ac:dyDescent="0.4">
      <c r="A1644">
        <v>8185</v>
      </c>
      <c r="B1644">
        <v>-900</v>
      </c>
      <c r="C1644">
        <v>5</v>
      </c>
    </row>
    <row r="1645" spans="1:3" x14ac:dyDescent="0.4">
      <c r="A1645">
        <v>8190</v>
      </c>
      <c r="B1645">
        <v>-900</v>
      </c>
      <c r="C1645">
        <v>5</v>
      </c>
    </row>
    <row r="1646" spans="1:3" x14ac:dyDescent="0.4">
      <c r="A1646">
        <v>8195</v>
      </c>
      <c r="B1646">
        <v>-900</v>
      </c>
      <c r="C1646">
        <v>5</v>
      </c>
    </row>
    <row r="1647" spans="1:3" x14ac:dyDescent="0.4">
      <c r="A1647">
        <v>8200</v>
      </c>
      <c r="B1647">
        <v>-900</v>
      </c>
      <c r="C1647">
        <v>5</v>
      </c>
    </row>
    <row r="1648" spans="1:3" x14ac:dyDescent="0.4">
      <c r="A1648">
        <v>8205</v>
      </c>
      <c r="B1648">
        <v>-900</v>
      </c>
      <c r="C1648">
        <v>5</v>
      </c>
    </row>
    <row r="1649" spans="1:3" x14ac:dyDescent="0.4">
      <c r="A1649">
        <v>8210</v>
      </c>
      <c r="B1649">
        <v>-900</v>
      </c>
      <c r="C1649">
        <v>5</v>
      </c>
    </row>
    <row r="1650" spans="1:3" x14ac:dyDescent="0.4">
      <c r="A1650">
        <v>8215</v>
      </c>
      <c r="B1650">
        <v>-900</v>
      </c>
      <c r="C1650">
        <v>5</v>
      </c>
    </row>
    <row r="1651" spans="1:3" x14ac:dyDescent="0.4">
      <c r="A1651">
        <v>8220</v>
      </c>
      <c r="B1651">
        <v>-900</v>
      </c>
      <c r="C1651">
        <v>5</v>
      </c>
    </row>
    <row r="1652" spans="1:3" x14ac:dyDescent="0.4">
      <c r="A1652">
        <v>8225</v>
      </c>
      <c r="B1652">
        <v>-900</v>
      </c>
      <c r="C1652">
        <v>5</v>
      </c>
    </row>
    <row r="1653" spans="1:3" x14ac:dyDescent="0.4">
      <c r="A1653">
        <v>8230</v>
      </c>
      <c r="B1653">
        <v>-900</v>
      </c>
      <c r="C1653">
        <v>5</v>
      </c>
    </row>
    <row r="1654" spans="1:3" x14ac:dyDescent="0.4">
      <c r="A1654">
        <v>8235</v>
      </c>
      <c r="B1654">
        <v>-900</v>
      </c>
      <c r="C1654">
        <v>5</v>
      </c>
    </row>
    <row r="1655" spans="1:3" x14ac:dyDescent="0.4">
      <c r="A1655">
        <v>8240</v>
      </c>
      <c r="B1655">
        <v>-900</v>
      </c>
      <c r="C1655">
        <v>5</v>
      </c>
    </row>
    <row r="1656" spans="1:3" x14ac:dyDescent="0.4">
      <c r="A1656">
        <v>8245</v>
      </c>
      <c r="B1656">
        <v>-900</v>
      </c>
      <c r="C1656">
        <v>5</v>
      </c>
    </row>
    <row r="1657" spans="1:3" x14ac:dyDescent="0.4">
      <c r="A1657">
        <v>8250</v>
      </c>
      <c r="B1657">
        <v>-900</v>
      </c>
      <c r="C1657">
        <v>5</v>
      </c>
    </row>
    <row r="1658" spans="1:3" x14ac:dyDescent="0.4">
      <c r="A1658">
        <v>8255</v>
      </c>
      <c r="B1658">
        <v>-900</v>
      </c>
      <c r="C1658">
        <v>5</v>
      </c>
    </row>
    <row r="1659" spans="1:3" x14ac:dyDescent="0.4">
      <c r="A1659">
        <v>8260</v>
      </c>
      <c r="B1659">
        <v>-900</v>
      </c>
      <c r="C1659">
        <v>5</v>
      </c>
    </row>
    <row r="1660" spans="1:3" x14ac:dyDescent="0.4">
      <c r="A1660">
        <v>8265</v>
      </c>
      <c r="B1660">
        <v>-900</v>
      </c>
      <c r="C1660">
        <v>5</v>
      </c>
    </row>
    <row r="1661" spans="1:3" x14ac:dyDescent="0.4">
      <c r="A1661">
        <v>8270</v>
      </c>
      <c r="B1661">
        <v>-900</v>
      </c>
      <c r="C1661">
        <v>5</v>
      </c>
    </row>
    <row r="1662" spans="1:3" x14ac:dyDescent="0.4">
      <c r="A1662">
        <v>8275</v>
      </c>
      <c r="B1662">
        <v>-900</v>
      </c>
      <c r="C1662">
        <v>5</v>
      </c>
    </row>
    <row r="1663" spans="1:3" x14ac:dyDescent="0.4">
      <c r="A1663">
        <v>8280</v>
      </c>
      <c r="B1663">
        <v>-900</v>
      </c>
      <c r="C1663">
        <v>5</v>
      </c>
    </row>
    <row r="1664" spans="1:3" x14ac:dyDescent="0.4">
      <c r="A1664">
        <v>8285</v>
      </c>
      <c r="B1664">
        <v>-900</v>
      </c>
      <c r="C1664">
        <v>5</v>
      </c>
    </row>
    <row r="1665" spans="1:3" x14ac:dyDescent="0.4">
      <c r="A1665">
        <v>8290</v>
      </c>
      <c r="B1665">
        <v>-900</v>
      </c>
      <c r="C1665">
        <v>5</v>
      </c>
    </row>
    <row r="1666" spans="1:3" x14ac:dyDescent="0.4">
      <c r="A1666">
        <v>8295</v>
      </c>
      <c r="B1666">
        <v>-900</v>
      </c>
      <c r="C1666">
        <v>5</v>
      </c>
    </row>
    <row r="1667" spans="1:3" x14ac:dyDescent="0.4">
      <c r="A1667">
        <v>8300</v>
      </c>
      <c r="B1667">
        <v>-900</v>
      </c>
      <c r="C1667">
        <v>5</v>
      </c>
    </row>
    <row r="1668" spans="1:3" x14ac:dyDescent="0.4">
      <c r="A1668">
        <v>8305</v>
      </c>
      <c r="B1668">
        <v>-900</v>
      </c>
      <c r="C1668">
        <v>5</v>
      </c>
    </row>
    <row r="1669" spans="1:3" x14ac:dyDescent="0.4">
      <c r="A1669">
        <v>8310</v>
      </c>
      <c r="B1669">
        <v>-900</v>
      </c>
      <c r="C1669">
        <v>5</v>
      </c>
    </row>
    <row r="1670" spans="1:3" x14ac:dyDescent="0.4">
      <c r="A1670">
        <v>8315</v>
      </c>
      <c r="B1670">
        <v>-900</v>
      </c>
      <c r="C1670">
        <v>5</v>
      </c>
    </row>
    <row r="1671" spans="1:3" x14ac:dyDescent="0.4">
      <c r="A1671">
        <v>8320</v>
      </c>
      <c r="B1671">
        <v>-900</v>
      </c>
      <c r="C1671">
        <v>5</v>
      </c>
    </row>
    <row r="1672" spans="1:3" x14ac:dyDescent="0.4">
      <c r="A1672">
        <v>8325</v>
      </c>
      <c r="B1672">
        <v>-900</v>
      </c>
      <c r="C1672">
        <v>5</v>
      </c>
    </row>
    <row r="1673" spans="1:3" x14ac:dyDescent="0.4">
      <c r="A1673">
        <v>8330</v>
      </c>
      <c r="B1673">
        <v>-900</v>
      </c>
      <c r="C1673">
        <v>5</v>
      </c>
    </row>
    <row r="1674" spans="1:3" x14ac:dyDescent="0.4">
      <c r="A1674">
        <v>8335</v>
      </c>
      <c r="B1674">
        <v>-900</v>
      </c>
      <c r="C1674">
        <v>5</v>
      </c>
    </row>
    <row r="1675" spans="1:3" x14ac:dyDescent="0.4">
      <c r="A1675">
        <v>8340</v>
      </c>
      <c r="B1675">
        <v>-900</v>
      </c>
      <c r="C1675">
        <v>5</v>
      </c>
    </row>
    <row r="1676" spans="1:3" x14ac:dyDescent="0.4">
      <c r="A1676">
        <v>8345</v>
      </c>
      <c r="B1676">
        <v>-900</v>
      </c>
      <c r="C1676">
        <v>5</v>
      </c>
    </row>
    <row r="1677" spans="1:3" x14ac:dyDescent="0.4">
      <c r="A1677">
        <v>8350</v>
      </c>
      <c r="B1677">
        <v>-900</v>
      </c>
      <c r="C1677">
        <v>5</v>
      </c>
    </row>
    <row r="1678" spans="1:3" x14ac:dyDescent="0.4">
      <c r="A1678">
        <v>8355</v>
      </c>
      <c r="B1678">
        <v>-900</v>
      </c>
      <c r="C1678">
        <v>5</v>
      </c>
    </row>
    <row r="1679" spans="1:3" x14ac:dyDescent="0.4">
      <c r="A1679">
        <v>8360</v>
      </c>
      <c r="B1679">
        <v>-900</v>
      </c>
      <c r="C1679">
        <v>5</v>
      </c>
    </row>
    <row r="1680" spans="1:3" x14ac:dyDescent="0.4">
      <c r="A1680">
        <v>8365</v>
      </c>
      <c r="B1680">
        <v>-900</v>
      </c>
      <c r="C1680">
        <v>5</v>
      </c>
    </row>
    <row r="1681" spans="1:3" x14ac:dyDescent="0.4">
      <c r="A1681">
        <v>8370</v>
      </c>
      <c r="B1681">
        <v>-900</v>
      </c>
      <c r="C1681">
        <v>5</v>
      </c>
    </row>
    <row r="1682" spans="1:3" x14ac:dyDescent="0.4">
      <c r="A1682">
        <v>8375</v>
      </c>
      <c r="B1682">
        <v>-900</v>
      </c>
      <c r="C1682">
        <v>5</v>
      </c>
    </row>
    <row r="1683" spans="1:3" x14ac:dyDescent="0.4">
      <c r="A1683">
        <v>8380</v>
      </c>
      <c r="B1683">
        <v>-900</v>
      </c>
      <c r="C1683">
        <v>5</v>
      </c>
    </row>
    <row r="1684" spans="1:3" x14ac:dyDescent="0.4">
      <c r="A1684">
        <v>8385</v>
      </c>
      <c r="B1684">
        <v>-900</v>
      </c>
      <c r="C1684">
        <v>5</v>
      </c>
    </row>
    <row r="1685" spans="1:3" x14ac:dyDescent="0.4">
      <c r="A1685">
        <v>8390</v>
      </c>
      <c r="B1685">
        <v>-900</v>
      </c>
      <c r="C1685">
        <v>5</v>
      </c>
    </row>
    <row r="1686" spans="1:3" x14ac:dyDescent="0.4">
      <c r="A1686">
        <v>8395</v>
      </c>
      <c r="B1686">
        <v>-900</v>
      </c>
      <c r="C1686">
        <v>5</v>
      </c>
    </row>
    <row r="1687" spans="1:3" x14ac:dyDescent="0.4">
      <c r="A1687">
        <v>8400</v>
      </c>
      <c r="B1687">
        <v>-900</v>
      </c>
      <c r="C1687">
        <v>5</v>
      </c>
    </row>
    <row r="1688" spans="1:3" x14ac:dyDescent="0.4">
      <c r="A1688">
        <v>8405</v>
      </c>
      <c r="B1688">
        <v>-900</v>
      </c>
      <c r="C1688">
        <v>5</v>
      </c>
    </row>
    <row r="1689" spans="1:3" x14ac:dyDescent="0.4">
      <c r="A1689">
        <v>8410</v>
      </c>
      <c r="B1689">
        <v>-900</v>
      </c>
      <c r="C1689">
        <v>5</v>
      </c>
    </row>
    <row r="1690" spans="1:3" x14ac:dyDescent="0.4">
      <c r="A1690">
        <v>8415</v>
      </c>
      <c r="B1690">
        <v>-900</v>
      </c>
      <c r="C1690">
        <v>5</v>
      </c>
    </row>
    <row r="1691" spans="1:3" x14ac:dyDescent="0.4">
      <c r="A1691">
        <v>8420</v>
      </c>
      <c r="B1691">
        <v>-900</v>
      </c>
      <c r="C1691">
        <v>5</v>
      </c>
    </row>
    <row r="1692" spans="1:3" x14ac:dyDescent="0.4">
      <c r="A1692">
        <v>8425</v>
      </c>
      <c r="B1692">
        <v>-900</v>
      </c>
      <c r="C1692">
        <v>5</v>
      </c>
    </row>
    <row r="1693" spans="1:3" x14ac:dyDescent="0.4">
      <c r="A1693">
        <v>8430</v>
      </c>
      <c r="B1693">
        <v>-900</v>
      </c>
      <c r="C1693">
        <v>5</v>
      </c>
    </row>
    <row r="1694" spans="1:3" x14ac:dyDescent="0.4">
      <c r="A1694">
        <v>8435</v>
      </c>
      <c r="B1694">
        <v>-900</v>
      </c>
      <c r="C1694">
        <v>5</v>
      </c>
    </row>
    <row r="1695" spans="1:3" x14ac:dyDescent="0.4">
      <c r="A1695">
        <v>8440</v>
      </c>
      <c r="B1695">
        <v>-900</v>
      </c>
      <c r="C1695">
        <v>5</v>
      </c>
    </row>
    <row r="1696" spans="1:3" x14ac:dyDescent="0.4">
      <c r="A1696">
        <v>8445</v>
      </c>
      <c r="B1696">
        <v>-900</v>
      </c>
      <c r="C1696">
        <v>5</v>
      </c>
    </row>
    <row r="1697" spans="1:3" x14ac:dyDescent="0.4">
      <c r="A1697">
        <v>8450</v>
      </c>
      <c r="B1697">
        <v>-900</v>
      </c>
      <c r="C1697">
        <v>5</v>
      </c>
    </row>
    <row r="1698" spans="1:3" x14ac:dyDescent="0.4">
      <c r="A1698">
        <v>8455</v>
      </c>
      <c r="B1698">
        <v>-900</v>
      </c>
      <c r="C1698">
        <v>5</v>
      </c>
    </row>
    <row r="1699" spans="1:3" x14ac:dyDescent="0.4">
      <c r="A1699">
        <v>8460</v>
      </c>
      <c r="B1699">
        <v>-900</v>
      </c>
      <c r="C1699">
        <v>5</v>
      </c>
    </row>
    <row r="1700" spans="1:3" x14ac:dyDescent="0.4">
      <c r="A1700">
        <v>8465</v>
      </c>
      <c r="B1700">
        <v>-900</v>
      </c>
      <c r="C1700">
        <v>5</v>
      </c>
    </row>
    <row r="1701" spans="1:3" x14ac:dyDescent="0.4">
      <c r="A1701">
        <v>8470</v>
      </c>
      <c r="B1701">
        <v>-900</v>
      </c>
      <c r="C1701">
        <v>5</v>
      </c>
    </row>
    <row r="1702" spans="1:3" x14ac:dyDescent="0.4">
      <c r="A1702">
        <v>8475</v>
      </c>
      <c r="B1702">
        <v>-900</v>
      </c>
      <c r="C1702">
        <v>5</v>
      </c>
    </row>
    <row r="1703" spans="1:3" x14ac:dyDescent="0.4">
      <c r="A1703">
        <v>8480</v>
      </c>
      <c r="B1703">
        <v>-900</v>
      </c>
      <c r="C1703">
        <v>5</v>
      </c>
    </row>
    <row r="1704" spans="1:3" x14ac:dyDescent="0.4">
      <c r="A1704">
        <v>8485</v>
      </c>
      <c r="B1704">
        <v>-900</v>
      </c>
      <c r="C1704">
        <v>5</v>
      </c>
    </row>
    <row r="1705" spans="1:3" x14ac:dyDescent="0.4">
      <c r="A1705">
        <v>8490</v>
      </c>
      <c r="B1705">
        <v>-900</v>
      </c>
      <c r="C1705">
        <v>5</v>
      </c>
    </row>
    <row r="1706" spans="1:3" x14ac:dyDescent="0.4">
      <c r="A1706">
        <v>8495</v>
      </c>
      <c r="B1706">
        <v>-900</v>
      </c>
      <c r="C1706">
        <v>5</v>
      </c>
    </row>
    <row r="1707" spans="1:3" x14ac:dyDescent="0.4">
      <c r="A1707">
        <v>8500</v>
      </c>
      <c r="B1707">
        <v>-900</v>
      </c>
      <c r="C1707">
        <v>5</v>
      </c>
    </row>
    <row r="1708" spans="1:3" x14ac:dyDescent="0.4">
      <c r="A1708">
        <v>8505</v>
      </c>
      <c r="B1708">
        <v>-900</v>
      </c>
      <c r="C1708">
        <v>5</v>
      </c>
    </row>
    <row r="1709" spans="1:3" x14ac:dyDescent="0.4">
      <c r="A1709">
        <v>8510</v>
      </c>
      <c r="B1709">
        <v>-900</v>
      </c>
      <c r="C1709">
        <v>5</v>
      </c>
    </row>
    <row r="1710" spans="1:3" x14ac:dyDescent="0.4">
      <c r="A1710">
        <v>8515</v>
      </c>
      <c r="B1710">
        <v>-900</v>
      </c>
      <c r="C1710">
        <v>5</v>
      </c>
    </row>
    <row r="1711" spans="1:3" x14ac:dyDescent="0.4">
      <c r="A1711">
        <v>8520</v>
      </c>
      <c r="B1711">
        <v>-900</v>
      </c>
      <c r="C1711">
        <v>5</v>
      </c>
    </row>
    <row r="1712" spans="1:3" x14ac:dyDescent="0.4">
      <c r="A1712">
        <v>8525</v>
      </c>
      <c r="B1712">
        <v>-900</v>
      </c>
      <c r="C1712">
        <v>5</v>
      </c>
    </row>
    <row r="1713" spans="1:3" x14ac:dyDescent="0.4">
      <c r="A1713">
        <v>8530</v>
      </c>
      <c r="B1713">
        <v>-900</v>
      </c>
      <c r="C1713">
        <v>5</v>
      </c>
    </row>
    <row r="1714" spans="1:3" x14ac:dyDescent="0.4">
      <c r="A1714">
        <v>8535</v>
      </c>
      <c r="B1714">
        <v>-900</v>
      </c>
      <c r="C1714">
        <v>5</v>
      </c>
    </row>
    <row r="1715" spans="1:3" x14ac:dyDescent="0.4">
      <c r="A1715">
        <v>8540</v>
      </c>
      <c r="B1715">
        <v>-900</v>
      </c>
      <c r="C1715">
        <v>5</v>
      </c>
    </row>
    <row r="1716" spans="1:3" x14ac:dyDescent="0.4">
      <c r="A1716">
        <v>8545</v>
      </c>
      <c r="B1716">
        <v>-900</v>
      </c>
      <c r="C1716">
        <v>5</v>
      </c>
    </row>
    <row r="1717" spans="1:3" x14ac:dyDescent="0.4">
      <c r="A1717">
        <v>8550</v>
      </c>
      <c r="B1717">
        <v>-900</v>
      </c>
      <c r="C1717">
        <v>5</v>
      </c>
    </row>
    <row r="1718" spans="1:3" x14ac:dyDescent="0.4">
      <c r="A1718">
        <v>8555</v>
      </c>
      <c r="B1718">
        <v>-900</v>
      </c>
      <c r="C1718">
        <v>5</v>
      </c>
    </row>
    <row r="1719" spans="1:3" x14ac:dyDescent="0.4">
      <c r="A1719">
        <v>8560</v>
      </c>
      <c r="B1719">
        <v>-900</v>
      </c>
      <c r="C1719">
        <v>5</v>
      </c>
    </row>
    <row r="1720" spans="1:3" x14ac:dyDescent="0.4">
      <c r="A1720">
        <v>8565</v>
      </c>
      <c r="B1720">
        <v>-900</v>
      </c>
      <c r="C1720">
        <v>5</v>
      </c>
    </row>
    <row r="1721" spans="1:3" x14ac:dyDescent="0.4">
      <c r="A1721">
        <v>8570</v>
      </c>
      <c r="B1721">
        <v>-900</v>
      </c>
      <c r="C1721">
        <v>5</v>
      </c>
    </row>
    <row r="1722" spans="1:3" x14ac:dyDescent="0.4">
      <c r="A1722">
        <v>8575</v>
      </c>
      <c r="B1722">
        <v>-900</v>
      </c>
      <c r="C1722">
        <v>5</v>
      </c>
    </row>
    <row r="1723" spans="1:3" x14ac:dyDescent="0.4">
      <c r="A1723">
        <v>8580</v>
      </c>
      <c r="B1723">
        <v>5</v>
      </c>
      <c r="C1723">
        <v>5</v>
      </c>
    </row>
    <row r="1724" spans="1:3" x14ac:dyDescent="0.4">
      <c r="A1724">
        <v>8585</v>
      </c>
      <c r="B1724">
        <v>5</v>
      </c>
      <c r="C1724">
        <v>5</v>
      </c>
    </row>
    <row r="1725" spans="1:3" x14ac:dyDescent="0.4">
      <c r="A1725">
        <v>8590</v>
      </c>
      <c r="B1725">
        <v>5</v>
      </c>
      <c r="C1725">
        <v>5</v>
      </c>
    </row>
    <row r="1726" spans="1:3" x14ac:dyDescent="0.4">
      <c r="A1726">
        <v>8595</v>
      </c>
      <c r="B1726">
        <v>5</v>
      </c>
      <c r="C1726">
        <v>5</v>
      </c>
    </row>
    <row r="1727" spans="1:3" x14ac:dyDescent="0.4">
      <c r="A1727">
        <v>8600</v>
      </c>
      <c r="B1727">
        <v>5</v>
      </c>
      <c r="C1727">
        <v>5</v>
      </c>
    </row>
    <row r="1728" spans="1:3" x14ac:dyDescent="0.4">
      <c r="A1728">
        <v>8605</v>
      </c>
      <c r="B1728">
        <v>5</v>
      </c>
      <c r="C1728">
        <v>5</v>
      </c>
    </row>
    <row r="1729" spans="1:3" x14ac:dyDescent="0.4">
      <c r="A1729">
        <v>8610</v>
      </c>
      <c r="B1729">
        <v>5</v>
      </c>
      <c r="C1729">
        <v>5</v>
      </c>
    </row>
    <row r="1730" spans="1:3" x14ac:dyDescent="0.4">
      <c r="A1730">
        <v>8615</v>
      </c>
      <c r="B1730">
        <v>5</v>
      </c>
      <c r="C1730">
        <v>5</v>
      </c>
    </row>
    <row r="1731" spans="1:3" x14ac:dyDescent="0.4">
      <c r="A1731">
        <v>8620</v>
      </c>
      <c r="B1731">
        <v>5</v>
      </c>
      <c r="C1731">
        <v>5</v>
      </c>
    </row>
    <row r="1732" spans="1:3" x14ac:dyDescent="0.4">
      <c r="A1732">
        <v>8625</v>
      </c>
      <c r="B1732">
        <v>5</v>
      </c>
      <c r="C1732">
        <v>5</v>
      </c>
    </row>
    <row r="1733" spans="1:3" x14ac:dyDescent="0.4">
      <c r="A1733">
        <v>8630</v>
      </c>
      <c r="B1733">
        <v>5</v>
      </c>
      <c r="C1733">
        <v>5</v>
      </c>
    </row>
    <row r="1734" spans="1:3" x14ac:dyDescent="0.4">
      <c r="A1734">
        <v>8635</v>
      </c>
      <c r="B1734">
        <v>5</v>
      </c>
      <c r="C1734">
        <v>5</v>
      </c>
    </row>
    <row r="1735" spans="1:3" x14ac:dyDescent="0.4">
      <c r="A1735">
        <v>8640</v>
      </c>
      <c r="B1735">
        <v>5</v>
      </c>
      <c r="C1735">
        <v>5</v>
      </c>
    </row>
    <row r="1736" spans="1:3" x14ac:dyDescent="0.4">
      <c r="A1736">
        <v>8645</v>
      </c>
      <c r="B1736">
        <v>5</v>
      </c>
      <c r="C1736">
        <v>5</v>
      </c>
    </row>
    <row r="1737" spans="1:3" x14ac:dyDescent="0.4">
      <c r="A1737">
        <v>8650</v>
      </c>
      <c r="B1737">
        <v>5</v>
      </c>
      <c r="C1737">
        <v>5</v>
      </c>
    </row>
    <row r="1738" spans="1:3" x14ac:dyDescent="0.4">
      <c r="A1738">
        <v>8655</v>
      </c>
      <c r="B1738">
        <v>5</v>
      </c>
      <c r="C1738">
        <v>5</v>
      </c>
    </row>
    <row r="1739" spans="1:3" x14ac:dyDescent="0.4">
      <c r="A1739">
        <v>8660</v>
      </c>
      <c r="B1739">
        <v>5</v>
      </c>
      <c r="C1739">
        <v>5</v>
      </c>
    </row>
    <row r="1740" spans="1:3" x14ac:dyDescent="0.4">
      <c r="A1740">
        <v>8665</v>
      </c>
      <c r="B1740">
        <v>5</v>
      </c>
      <c r="C1740">
        <v>5</v>
      </c>
    </row>
    <row r="1741" spans="1:3" x14ac:dyDescent="0.4">
      <c r="A1741">
        <v>8670</v>
      </c>
      <c r="B1741">
        <v>5</v>
      </c>
      <c r="C1741">
        <v>5</v>
      </c>
    </row>
    <row r="1742" spans="1:3" x14ac:dyDescent="0.4">
      <c r="A1742">
        <v>8675</v>
      </c>
      <c r="B1742">
        <v>5</v>
      </c>
      <c r="C1742">
        <v>5</v>
      </c>
    </row>
    <row r="1743" spans="1:3" x14ac:dyDescent="0.4">
      <c r="A1743">
        <v>8680</v>
      </c>
      <c r="B1743">
        <v>5</v>
      </c>
      <c r="C1743">
        <v>5</v>
      </c>
    </row>
    <row r="1744" spans="1:3" x14ac:dyDescent="0.4">
      <c r="A1744">
        <v>8685</v>
      </c>
      <c r="B1744">
        <v>5</v>
      </c>
      <c r="C1744">
        <v>5</v>
      </c>
    </row>
    <row r="1745" spans="1:3" x14ac:dyDescent="0.4">
      <c r="A1745">
        <v>8690</v>
      </c>
      <c r="B1745">
        <v>5</v>
      </c>
      <c r="C1745">
        <v>5</v>
      </c>
    </row>
    <row r="1746" spans="1:3" x14ac:dyDescent="0.4">
      <c r="A1746">
        <v>8695</v>
      </c>
      <c r="B1746">
        <v>5</v>
      </c>
      <c r="C1746">
        <v>5</v>
      </c>
    </row>
    <row r="1747" spans="1:3" x14ac:dyDescent="0.4">
      <c r="A1747">
        <v>8700</v>
      </c>
      <c r="B1747">
        <v>5</v>
      </c>
      <c r="C1747">
        <v>5</v>
      </c>
    </row>
    <row r="1748" spans="1:3" x14ac:dyDescent="0.4">
      <c r="A1748">
        <v>8705</v>
      </c>
      <c r="B1748">
        <v>5</v>
      </c>
      <c r="C1748">
        <v>5</v>
      </c>
    </row>
    <row r="1749" spans="1:3" x14ac:dyDescent="0.4">
      <c r="A1749">
        <v>8710</v>
      </c>
      <c r="B1749">
        <v>5</v>
      </c>
      <c r="C1749">
        <v>5</v>
      </c>
    </row>
    <row r="1750" spans="1:3" x14ac:dyDescent="0.4">
      <c r="A1750">
        <v>8715</v>
      </c>
      <c r="B1750">
        <v>5</v>
      </c>
      <c r="C1750">
        <v>5</v>
      </c>
    </row>
    <row r="1751" spans="1:3" x14ac:dyDescent="0.4">
      <c r="A1751">
        <v>8720</v>
      </c>
      <c r="B1751">
        <v>5</v>
      </c>
      <c r="C1751">
        <v>5</v>
      </c>
    </row>
    <row r="1752" spans="1:3" x14ac:dyDescent="0.4">
      <c r="A1752">
        <v>8725</v>
      </c>
      <c r="B1752">
        <v>5</v>
      </c>
      <c r="C1752">
        <v>5</v>
      </c>
    </row>
    <row r="1753" spans="1:3" x14ac:dyDescent="0.4">
      <c r="A1753">
        <v>8730</v>
      </c>
      <c r="B1753">
        <v>5</v>
      </c>
      <c r="C1753">
        <v>5</v>
      </c>
    </row>
    <row r="1754" spans="1:3" x14ac:dyDescent="0.4">
      <c r="A1754">
        <v>8735</v>
      </c>
      <c r="B1754">
        <v>5</v>
      </c>
      <c r="C1754">
        <v>5</v>
      </c>
    </row>
    <row r="1755" spans="1:3" x14ac:dyDescent="0.4">
      <c r="A1755">
        <v>8740</v>
      </c>
      <c r="B1755">
        <v>5</v>
      </c>
      <c r="C1755">
        <v>5</v>
      </c>
    </row>
    <row r="1756" spans="1:3" x14ac:dyDescent="0.4">
      <c r="A1756">
        <v>8745</v>
      </c>
      <c r="B1756">
        <v>5</v>
      </c>
      <c r="C1756">
        <v>5</v>
      </c>
    </row>
    <row r="1757" spans="1:3" x14ac:dyDescent="0.4">
      <c r="A1757">
        <v>8750</v>
      </c>
      <c r="B1757">
        <v>5</v>
      </c>
      <c r="C1757">
        <v>5</v>
      </c>
    </row>
    <row r="1758" spans="1:3" x14ac:dyDescent="0.4">
      <c r="A1758">
        <v>8755</v>
      </c>
      <c r="B1758">
        <v>5</v>
      </c>
      <c r="C1758">
        <v>5</v>
      </c>
    </row>
    <row r="1759" spans="1:3" x14ac:dyDescent="0.4">
      <c r="A1759">
        <v>8760</v>
      </c>
      <c r="B1759">
        <v>5</v>
      </c>
      <c r="C1759">
        <v>5</v>
      </c>
    </row>
    <row r="1760" spans="1:3" x14ac:dyDescent="0.4">
      <c r="A1760">
        <v>8765</v>
      </c>
      <c r="B1760">
        <v>5</v>
      </c>
      <c r="C1760">
        <v>5</v>
      </c>
    </row>
    <row r="1761" spans="1:3" x14ac:dyDescent="0.4">
      <c r="A1761">
        <v>8770</v>
      </c>
      <c r="B1761">
        <v>5</v>
      </c>
      <c r="C1761">
        <v>5</v>
      </c>
    </row>
    <row r="1762" spans="1:3" x14ac:dyDescent="0.4">
      <c r="A1762">
        <v>8775</v>
      </c>
      <c r="B1762">
        <v>5</v>
      </c>
      <c r="C1762">
        <v>5</v>
      </c>
    </row>
    <row r="1763" spans="1:3" x14ac:dyDescent="0.4">
      <c r="A1763">
        <v>8780</v>
      </c>
      <c r="B1763">
        <v>5</v>
      </c>
      <c r="C1763">
        <v>5</v>
      </c>
    </row>
    <row r="1764" spans="1:3" x14ac:dyDescent="0.4">
      <c r="A1764">
        <v>8785</v>
      </c>
      <c r="B1764">
        <v>5</v>
      </c>
      <c r="C1764">
        <v>5</v>
      </c>
    </row>
    <row r="1765" spans="1:3" x14ac:dyDescent="0.4">
      <c r="A1765">
        <v>8790</v>
      </c>
      <c r="B1765">
        <v>5</v>
      </c>
      <c r="C1765">
        <v>5</v>
      </c>
    </row>
    <row r="1766" spans="1:3" x14ac:dyDescent="0.4">
      <c r="A1766">
        <v>8795</v>
      </c>
      <c r="B1766">
        <v>5</v>
      </c>
      <c r="C1766">
        <v>5</v>
      </c>
    </row>
    <row r="1767" spans="1:3" x14ac:dyDescent="0.4">
      <c r="A1767">
        <v>8800</v>
      </c>
      <c r="B1767">
        <v>5</v>
      </c>
      <c r="C1767">
        <v>5</v>
      </c>
    </row>
    <row r="1768" spans="1:3" x14ac:dyDescent="0.4">
      <c r="A1768">
        <v>8805</v>
      </c>
      <c r="B1768">
        <v>5</v>
      </c>
      <c r="C1768">
        <v>5</v>
      </c>
    </row>
    <row r="1769" spans="1:3" x14ac:dyDescent="0.4">
      <c r="A1769">
        <v>8810</v>
      </c>
      <c r="B1769">
        <v>5</v>
      </c>
      <c r="C1769">
        <v>5</v>
      </c>
    </row>
    <row r="1770" spans="1:3" x14ac:dyDescent="0.4">
      <c r="A1770">
        <v>8815</v>
      </c>
      <c r="B1770">
        <v>5</v>
      </c>
      <c r="C1770">
        <v>5</v>
      </c>
    </row>
    <row r="1771" spans="1:3" x14ac:dyDescent="0.4">
      <c r="A1771">
        <v>8820</v>
      </c>
      <c r="B1771">
        <v>5</v>
      </c>
      <c r="C1771">
        <v>5</v>
      </c>
    </row>
    <row r="1772" spans="1:3" x14ac:dyDescent="0.4">
      <c r="A1772">
        <v>8825</v>
      </c>
      <c r="B1772">
        <v>5</v>
      </c>
      <c r="C1772">
        <v>5</v>
      </c>
    </row>
    <row r="1773" spans="1:3" x14ac:dyDescent="0.4">
      <c r="A1773">
        <v>8830</v>
      </c>
      <c r="B1773">
        <v>5</v>
      </c>
      <c r="C1773">
        <v>5</v>
      </c>
    </row>
    <row r="1774" spans="1:3" x14ac:dyDescent="0.4">
      <c r="A1774">
        <v>8835</v>
      </c>
      <c r="B1774">
        <v>5</v>
      </c>
      <c r="C1774">
        <v>5</v>
      </c>
    </row>
    <row r="1775" spans="1:3" x14ac:dyDescent="0.4">
      <c r="A1775">
        <v>8840</v>
      </c>
      <c r="B1775">
        <v>5</v>
      </c>
      <c r="C1775">
        <v>5</v>
      </c>
    </row>
    <row r="1776" spans="1:3" x14ac:dyDescent="0.4">
      <c r="A1776">
        <v>8845</v>
      </c>
      <c r="B1776">
        <v>5</v>
      </c>
      <c r="C1776">
        <v>5</v>
      </c>
    </row>
    <row r="1777" spans="1:3" x14ac:dyDescent="0.4">
      <c r="A1777">
        <v>8850</v>
      </c>
      <c r="B1777">
        <v>5</v>
      </c>
      <c r="C1777">
        <v>5</v>
      </c>
    </row>
    <row r="1778" spans="1:3" x14ac:dyDescent="0.4">
      <c r="A1778">
        <v>8855</v>
      </c>
      <c r="B1778">
        <v>5</v>
      </c>
      <c r="C1778">
        <v>5</v>
      </c>
    </row>
    <row r="1779" spans="1:3" x14ac:dyDescent="0.4">
      <c r="A1779">
        <v>8860</v>
      </c>
      <c r="B1779">
        <v>5</v>
      </c>
      <c r="C1779">
        <v>5</v>
      </c>
    </row>
    <row r="1780" spans="1:3" x14ac:dyDescent="0.4">
      <c r="A1780">
        <v>8865</v>
      </c>
      <c r="B1780">
        <v>5</v>
      </c>
      <c r="C1780">
        <v>5</v>
      </c>
    </row>
    <row r="1781" spans="1:3" x14ac:dyDescent="0.4">
      <c r="A1781">
        <v>8870</v>
      </c>
      <c r="B1781">
        <v>5</v>
      </c>
      <c r="C1781">
        <v>5</v>
      </c>
    </row>
    <row r="1782" spans="1:3" x14ac:dyDescent="0.4">
      <c r="A1782">
        <v>8875</v>
      </c>
      <c r="B1782">
        <v>5</v>
      </c>
      <c r="C1782">
        <v>5</v>
      </c>
    </row>
    <row r="1783" spans="1:3" x14ac:dyDescent="0.4">
      <c r="A1783">
        <v>8880</v>
      </c>
      <c r="B1783">
        <v>5</v>
      </c>
      <c r="C1783">
        <v>5</v>
      </c>
    </row>
    <row r="1784" spans="1:3" x14ac:dyDescent="0.4">
      <c r="A1784">
        <v>8885</v>
      </c>
      <c r="B1784">
        <v>5</v>
      </c>
      <c r="C1784">
        <v>5</v>
      </c>
    </row>
    <row r="1785" spans="1:3" x14ac:dyDescent="0.4">
      <c r="A1785">
        <v>8890</v>
      </c>
      <c r="B1785">
        <v>5</v>
      </c>
      <c r="C1785">
        <v>5</v>
      </c>
    </row>
    <row r="1786" spans="1:3" x14ac:dyDescent="0.4">
      <c r="A1786">
        <v>8895</v>
      </c>
      <c r="B1786">
        <v>5</v>
      </c>
      <c r="C1786">
        <v>5</v>
      </c>
    </row>
    <row r="1787" spans="1:3" x14ac:dyDescent="0.4">
      <c r="A1787">
        <v>8900</v>
      </c>
      <c r="B1787">
        <v>5</v>
      </c>
      <c r="C1787">
        <v>5</v>
      </c>
    </row>
    <row r="1788" spans="1:3" x14ac:dyDescent="0.4">
      <c r="A1788">
        <v>8905</v>
      </c>
      <c r="B1788">
        <v>5</v>
      </c>
      <c r="C1788">
        <v>5</v>
      </c>
    </row>
    <row r="1789" spans="1:3" x14ac:dyDescent="0.4">
      <c r="A1789">
        <v>8910</v>
      </c>
      <c r="B1789">
        <v>5</v>
      </c>
      <c r="C1789">
        <v>5</v>
      </c>
    </row>
    <row r="1790" spans="1:3" x14ac:dyDescent="0.4">
      <c r="A1790">
        <v>8915</v>
      </c>
      <c r="B1790">
        <v>5</v>
      </c>
      <c r="C1790">
        <v>5</v>
      </c>
    </row>
    <row r="1791" spans="1:3" x14ac:dyDescent="0.4">
      <c r="A1791">
        <v>8920</v>
      </c>
      <c r="B1791">
        <v>5</v>
      </c>
      <c r="C1791">
        <v>5</v>
      </c>
    </row>
    <row r="1792" spans="1:3" x14ac:dyDescent="0.4">
      <c r="A1792">
        <v>8925</v>
      </c>
      <c r="B1792">
        <v>5</v>
      </c>
      <c r="C1792">
        <v>5</v>
      </c>
    </row>
    <row r="1793" spans="1:3" x14ac:dyDescent="0.4">
      <c r="A1793">
        <v>8930</v>
      </c>
      <c r="B1793">
        <v>5</v>
      </c>
      <c r="C1793">
        <v>5</v>
      </c>
    </row>
    <row r="1794" spans="1:3" x14ac:dyDescent="0.4">
      <c r="A1794">
        <v>8935</v>
      </c>
      <c r="B1794">
        <v>5</v>
      </c>
      <c r="C1794">
        <v>5</v>
      </c>
    </row>
    <row r="1795" spans="1:3" x14ac:dyDescent="0.4">
      <c r="A1795">
        <v>8940</v>
      </c>
      <c r="B1795">
        <v>5</v>
      </c>
      <c r="C1795">
        <v>5</v>
      </c>
    </row>
    <row r="1796" spans="1:3" x14ac:dyDescent="0.4">
      <c r="A1796">
        <v>8945</v>
      </c>
      <c r="B1796">
        <v>5</v>
      </c>
      <c r="C1796">
        <v>5</v>
      </c>
    </row>
    <row r="1797" spans="1:3" x14ac:dyDescent="0.4">
      <c r="A1797">
        <v>8950</v>
      </c>
      <c r="B1797">
        <v>5</v>
      </c>
      <c r="C1797">
        <v>5</v>
      </c>
    </row>
    <row r="1798" spans="1:3" x14ac:dyDescent="0.4">
      <c r="A1798">
        <v>8955</v>
      </c>
      <c r="B1798">
        <v>5</v>
      </c>
      <c r="C1798">
        <v>5</v>
      </c>
    </row>
    <row r="1799" spans="1:3" x14ac:dyDescent="0.4">
      <c r="A1799">
        <v>8960</v>
      </c>
      <c r="B1799">
        <v>5</v>
      </c>
      <c r="C1799">
        <v>5</v>
      </c>
    </row>
    <row r="1800" spans="1:3" x14ac:dyDescent="0.4">
      <c r="A1800">
        <v>8965</v>
      </c>
      <c r="B1800">
        <v>5</v>
      </c>
      <c r="C1800">
        <v>5</v>
      </c>
    </row>
    <row r="1801" spans="1:3" x14ac:dyDescent="0.4">
      <c r="A1801">
        <v>8970</v>
      </c>
      <c r="B1801">
        <v>5</v>
      </c>
      <c r="C1801">
        <v>5</v>
      </c>
    </row>
    <row r="1802" spans="1:3" x14ac:dyDescent="0.4">
      <c r="A1802">
        <v>8975</v>
      </c>
      <c r="B1802">
        <v>5</v>
      </c>
      <c r="C1802">
        <v>5</v>
      </c>
    </row>
    <row r="1803" spans="1:3" x14ac:dyDescent="0.4">
      <c r="A1803">
        <v>8980</v>
      </c>
      <c r="B1803">
        <v>5</v>
      </c>
      <c r="C1803">
        <v>5</v>
      </c>
    </row>
    <row r="1804" spans="1:3" x14ac:dyDescent="0.4">
      <c r="A1804">
        <v>8985</v>
      </c>
      <c r="B1804">
        <v>5</v>
      </c>
      <c r="C1804">
        <v>5</v>
      </c>
    </row>
    <row r="1805" spans="1:3" x14ac:dyDescent="0.4">
      <c r="A1805">
        <v>8990</v>
      </c>
      <c r="B1805">
        <v>5</v>
      </c>
      <c r="C1805">
        <v>5</v>
      </c>
    </row>
    <row r="1806" spans="1:3" x14ac:dyDescent="0.4">
      <c r="A1806">
        <v>8995</v>
      </c>
      <c r="B1806">
        <v>5</v>
      </c>
      <c r="C1806">
        <v>5</v>
      </c>
    </row>
    <row r="1807" spans="1:3" x14ac:dyDescent="0.4">
      <c r="A1807">
        <v>9000</v>
      </c>
      <c r="B1807">
        <v>5</v>
      </c>
      <c r="C1807">
        <v>5</v>
      </c>
    </row>
    <row r="1808" spans="1:3" x14ac:dyDescent="0.4">
      <c r="A1808">
        <v>9005</v>
      </c>
      <c r="B1808">
        <v>5</v>
      </c>
      <c r="C1808">
        <v>5</v>
      </c>
    </row>
    <row r="1809" spans="1:3" x14ac:dyDescent="0.4">
      <c r="A1809">
        <v>9010</v>
      </c>
      <c r="B1809">
        <v>5</v>
      </c>
      <c r="C1809">
        <v>5</v>
      </c>
    </row>
    <row r="1810" spans="1:3" x14ac:dyDescent="0.4">
      <c r="A1810">
        <v>9015</v>
      </c>
      <c r="B1810">
        <v>5</v>
      </c>
      <c r="C1810">
        <v>5</v>
      </c>
    </row>
    <row r="1811" spans="1:3" x14ac:dyDescent="0.4">
      <c r="A1811">
        <v>9020</v>
      </c>
      <c r="B1811">
        <v>5</v>
      </c>
      <c r="C1811">
        <v>5</v>
      </c>
    </row>
    <row r="1812" spans="1:3" x14ac:dyDescent="0.4">
      <c r="A1812">
        <v>9025</v>
      </c>
      <c r="B1812">
        <v>5</v>
      </c>
      <c r="C1812">
        <v>5</v>
      </c>
    </row>
    <row r="1813" spans="1:3" x14ac:dyDescent="0.4">
      <c r="A1813">
        <v>9030</v>
      </c>
      <c r="B1813">
        <v>5</v>
      </c>
      <c r="C1813">
        <v>5</v>
      </c>
    </row>
    <row r="1814" spans="1:3" x14ac:dyDescent="0.4">
      <c r="A1814">
        <v>9035</v>
      </c>
      <c r="B1814">
        <v>5</v>
      </c>
      <c r="C1814">
        <v>5</v>
      </c>
    </row>
    <row r="1815" spans="1:3" x14ac:dyDescent="0.4">
      <c r="A1815">
        <v>9040</v>
      </c>
      <c r="B1815">
        <v>5</v>
      </c>
      <c r="C1815">
        <v>5</v>
      </c>
    </row>
    <row r="1816" spans="1:3" x14ac:dyDescent="0.4">
      <c r="A1816">
        <v>9045</v>
      </c>
      <c r="B1816">
        <v>5</v>
      </c>
      <c r="C1816">
        <v>5</v>
      </c>
    </row>
    <row r="1817" spans="1:3" x14ac:dyDescent="0.4">
      <c r="A1817">
        <v>9050</v>
      </c>
      <c r="B1817">
        <v>5</v>
      </c>
      <c r="C1817">
        <v>5</v>
      </c>
    </row>
    <row r="1818" spans="1:3" x14ac:dyDescent="0.4">
      <c r="A1818">
        <v>9055</v>
      </c>
      <c r="B1818">
        <v>5</v>
      </c>
      <c r="C1818">
        <v>5</v>
      </c>
    </row>
    <row r="1819" spans="1:3" x14ac:dyDescent="0.4">
      <c r="A1819">
        <v>9060</v>
      </c>
      <c r="B1819">
        <v>5</v>
      </c>
      <c r="C1819">
        <v>5</v>
      </c>
    </row>
    <row r="1820" spans="1:3" x14ac:dyDescent="0.4">
      <c r="A1820">
        <v>9065</v>
      </c>
      <c r="B1820">
        <v>5</v>
      </c>
      <c r="C1820">
        <v>5</v>
      </c>
    </row>
    <row r="1821" spans="1:3" x14ac:dyDescent="0.4">
      <c r="A1821">
        <v>9070</v>
      </c>
      <c r="B1821">
        <v>5</v>
      </c>
      <c r="C1821">
        <v>5</v>
      </c>
    </row>
    <row r="1822" spans="1:3" x14ac:dyDescent="0.4">
      <c r="A1822">
        <v>9075</v>
      </c>
      <c r="B1822">
        <v>5</v>
      </c>
      <c r="C1822">
        <v>5</v>
      </c>
    </row>
    <row r="1823" spans="1:3" x14ac:dyDescent="0.4">
      <c r="A1823">
        <v>9080</v>
      </c>
      <c r="B1823">
        <v>5</v>
      </c>
      <c r="C1823">
        <v>5</v>
      </c>
    </row>
    <row r="1824" spans="1:3" x14ac:dyDescent="0.4">
      <c r="A1824">
        <v>9085</v>
      </c>
      <c r="B1824">
        <v>5</v>
      </c>
      <c r="C1824">
        <v>5</v>
      </c>
    </row>
    <row r="1825" spans="1:3" x14ac:dyDescent="0.4">
      <c r="A1825">
        <v>9090</v>
      </c>
      <c r="B1825">
        <v>5</v>
      </c>
      <c r="C1825">
        <v>5</v>
      </c>
    </row>
    <row r="1826" spans="1:3" x14ac:dyDescent="0.4">
      <c r="A1826">
        <v>9095</v>
      </c>
      <c r="B1826">
        <v>5</v>
      </c>
      <c r="C1826">
        <v>5</v>
      </c>
    </row>
    <row r="1827" spans="1:3" x14ac:dyDescent="0.4">
      <c r="A1827">
        <v>9100</v>
      </c>
      <c r="B1827">
        <v>5</v>
      </c>
      <c r="C1827">
        <v>5</v>
      </c>
    </row>
    <row r="1828" spans="1:3" x14ac:dyDescent="0.4">
      <c r="A1828">
        <v>9105</v>
      </c>
      <c r="B1828">
        <v>5</v>
      </c>
      <c r="C1828">
        <v>5</v>
      </c>
    </row>
    <row r="1829" spans="1:3" x14ac:dyDescent="0.4">
      <c r="A1829">
        <v>9110</v>
      </c>
      <c r="B1829">
        <v>5</v>
      </c>
      <c r="C1829">
        <v>5</v>
      </c>
    </row>
    <row r="1830" spans="1:3" x14ac:dyDescent="0.4">
      <c r="A1830">
        <v>9115</v>
      </c>
      <c r="B1830">
        <v>5</v>
      </c>
      <c r="C1830">
        <v>5</v>
      </c>
    </row>
    <row r="1831" spans="1:3" x14ac:dyDescent="0.4">
      <c r="A1831">
        <v>9120</v>
      </c>
      <c r="B1831">
        <v>5</v>
      </c>
      <c r="C1831">
        <v>5</v>
      </c>
    </row>
    <row r="1832" spans="1:3" x14ac:dyDescent="0.4">
      <c r="A1832">
        <v>9125</v>
      </c>
      <c r="B1832">
        <v>5</v>
      </c>
      <c r="C1832">
        <v>5</v>
      </c>
    </row>
    <row r="1833" spans="1:3" x14ac:dyDescent="0.4">
      <c r="A1833">
        <v>9130</v>
      </c>
      <c r="B1833">
        <v>5</v>
      </c>
      <c r="C1833">
        <v>5</v>
      </c>
    </row>
    <row r="1834" spans="1:3" x14ac:dyDescent="0.4">
      <c r="A1834">
        <v>9135</v>
      </c>
      <c r="B1834">
        <v>5</v>
      </c>
      <c r="C1834">
        <v>5</v>
      </c>
    </row>
    <row r="1835" spans="1:3" x14ac:dyDescent="0.4">
      <c r="A1835">
        <v>9140</v>
      </c>
      <c r="B1835">
        <v>5</v>
      </c>
      <c r="C1835">
        <v>5</v>
      </c>
    </row>
    <row r="1836" spans="1:3" x14ac:dyDescent="0.4">
      <c r="A1836">
        <v>9145</v>
      </c>
      <c r="B1836">
        <v>5</v>
      </c>
      <c r="C1836">
        <v>5</v>
      </c>
    </row>
    <row r="1837" spans="1:3" x14ac:dyDescent="0.4">
      <c r="A1837">
        <v>9150</v>
      </c>
      <c r="B1837">
        <v>5</v>
      </c>
      <c r="C1837">
        <v>5</v>
      </c>
    </row>
    <row r="1838" spans="1:3" x14ac:dyDescent="0.4">
      <c r="A1838">
        <v>9155</v>
      </c>
      <c r="B1838">
        <v>5</v>
      </c>
      <c r="C1838">
        <v>5</v>
      </c>
    </row>
    <row r="1839" spans="1:3" x14ac:dyDescent="0.4">
      <c r="A1839">
        <v>9160</v>
      </c>
      <c r="B1839">
        <v>5</v>
      </c>
      <c r="C1839">
        <v>5</v>
      </c>
    </row>
    <row r="1840" spans="1:3" x14ac:dyDescent="0.4">
      <c r="A1840">
        <v>9165</v>
      </c>
      <c r="B1840">
        <v>5</v>
      </c>
      <c r="C1840">
        <v>5</v>
      </c>
    </row>
    <row r="1841" spans="1:3" x14ac:dyDescent="0.4">
      <c r="A1841">
        <v>9170</v>
      </c>
      <c r="B1841">
        <v>5</v>
      </c>
      <c r="C1841">
        <v>5</v>
      </c>
    </row>
    <row r="1842" spans="1:3" x14ac:dyDescent="0.4">
      <c r="A1842">
        <v>9175</v>
      </c>
      <c r="B1842">
        <v>5</v>
      </c>
      <c r="C1842">
        <v>5</v>
      </c>
    </row>
    <row r="1843" spans="1:3" x14ac:dyDescent="0.4">
      <c r="A1843">
        <v>9180</v>
      </c>
      <c r="B1843">
        <v>5</v>
      </c>
      <c r="C1843">
        <v>5</v>
      </c>
    </row>
    <row r="1844" spans="1:3" x14ac:dyDescent="0.4">
      <c r="A1844">
        <v>9185</v>
      </c>
      <c r="B1844">
        <v>5</v>
      </c>
      <c r="C1844">
        <v>5</v>
      </c>
    </row>
    <row r="1845" spans="1:3" x14ac:dyDescent="0.4">
      <c r="A1845">
        <v>9190</v>
      </c>
      <c r="B1845">
        <v>5</v>
      </c>
      <c r="C1845">
        <v>5</v>
      </c>
    </row>
    <row r="1846" spans="1:3" x14ac:dyDescent="0.4">
      <c r="A1846">
        <v>9195</v>
      </c>
      <c r="B1846">
        <v>5</v>
      </c>
      <c r="C1846">
        <v>5</v>
      </c>
    </row>
    <row r="1847" spans="1:3" x14ac:dyDescent="0.4">
      <c r="A1847">
        <v>9200</v>
      </c>
      <c r="B1847">
        <v>5</v>
      </c>
      <c r="C1847">
        <v>5</v>
      </c>
    </row>
    <row r="1848" spans="1:3" x14ac:dyDescent="0.4">
      <c r="A1848">
        <v>9205</v>
      </c>
      <c r="B1848">
        <v>5</v>
      </c>
      <c r="C1848">
        <v>5</v>
      </c>
    </row>
    <row r="1849" spans="1:3" x14ac:dyDescent="0.4">
      <c r="A1849">
        <v>9210</v>
      </c>
      <c r="B1849">
        <v>5</v>
      </c>
      <c r="C1849">
        <v>5</v>
      </c>
    </row>
    <row r="1850" spans="1:3" x14ac:dyDescent="0.4">
      <c r="A1850">
        <v>9215</v>
      </c>
      <c r="B1850">
        <v>5</v>
      </c>
      <c r="C1850">
        <v>5</v>
      </c>
    </row>
    <row r="1851" spans="1:3" x14ac:dyDescent="0.4">
      <c r="A1851">
        <v>9220</v>
      </c>
      <c r="B1851">
        <v>5</v>
      </c>
      <c r="C1851">
        <v>5</v>
      </c>
    </row>
    <row r="1852" spans="1:3" x14ac:dyDescent="0.4">
      <c r="A1852">
        <v>9225</v>
      </c>
      <c r="B1852">
        <v>5</v>
      </c>
      <c r="C1852">
        <v>5</v>
      </c>
    </row>
    <row r="1853" spans="1:3" x14ac:dyDescent="0.4">
      <c r="A1853">
        <v>9230</v>
      </c>
      <c r="B1853">
        <v>5</v>
      </c>
      <c r="C1853">
        <v>5</v>
      </c>
    </row>
    <row r="1854" spans="1:3" x14ac:dyDescent="0.4">
      <c r="A1854">
        <v>9235</v>
      </c>
      <c r="B1854">
        <v>5</v>
      </c>
      <c r="C1854">
        <v>5</v>
      </c>
    </row>
    <row r="1855" spans="1:3" x14ac:dyDescent="0.4">
      <c r="A1855">
        <v>9240</v>
      </c>
      <c r="B1855">
        <v>5</v>
      </c>
      <c r="C1855">
        <v>5</v>
      </c>
    </row>
    <row r="1856" spans="1:3" x14ac:dyDescent="0.4">
      <c r="A1856">
        <v>9245</v>
      </c>
      <c r="B1856">
        <v>5</v>
      </c>
      <c r="C1856">
        <v>5</v>
      </c>
    </row>
    <row r="1857" spans="1:3" x14ac:dyDescent="0.4">
      <c r="A1857">
        <v>9250</v>
      </c>
      <c r="B1857">
        <v>5</v>
      </c>
      <c r="C1857">
        <v>5</v>
      </c>
    </row>
    <row r="1858" spans="1:3" x14ac:dyDescent="0.4">
      <c r="A1858">
        <v>9255</v>
      </c>
      <c r="B1858">
        <v>5</v>
      </c>
      <c r="C1858">
        <v>5</v>
      </c>
    </row>
    <row r="1859" spans="1:3" x14ac:dyDescent="0.4">
      <c r="A1859">
        <v>9260</v>
      </c>
      <c r="B1859">
        <v>5</v>
      </c>
      <c r="C1859">
        <v>5</v>
      </c>
    </row>
    <row r="1860" spans="1:3" x14ac:dyDescent="0.4">
      <c r="A1860">
        <v>9265</v>
      </c>
      <c r="B1860">
        <v>5</v>
      </c>
      <c r="C1860">
        <v>5</v>
      </c>
    </row>
    <row r="1861" spans="1:3" x14ac:dyDescent="0.4">
      <c r="A1861">
        <v>9270</v>
      </c>
      <c r="B1861">
        <v>5</v>
      </c>
      <c r="C1861">
        <v>5</v>
      </c>
    </row>
    <row r="1862" spans="1:3" x14ac:dyDescent="0.4">
      <c r="A1862">
        <v>9275</v>
      </c>
      <c r="B1862">
        <v>5</v>
      </c>
      <c r="C1862">
        <v>7</v>
      </c>
    </row>
    <row r="1863" spans="1:3" x14ac:dyDescent="0.4">
      <c r="A1863">
        <v>9280</v>
      </c>
      <c r="B1863">
        <v>5</v>
      </c>
      <c r="C1863">
        <v>7</v>
      </c>
    </row>
    <row r="1864" spans="1:3" x14ac:dyDescent="0.4">
      <c r="A1864">
        <v>9285</v>
      </c>
      <c r="B1864">
        <v>5</v>
      </c>
      <c r="C1864">
        <v>7</v>
      </c>
    </row>
    <row r="1865" spans="1:3" x14ac:dyDescent="0.4">
      <c r="A1865">
        <v>9290</v>
      </c>
      <c r="B1865">
        <v>5</v>
      </c>
      <c r="C1865">
        <v>7</v>
      </c>
    </row>
    <row r="1866" spans="1:3" x14ac:dyDescent="0.4">
      <c r="A1866">
        <v>9295</v>
      </c>
      <c r="B1866">
        <v>5</v>
      </c>
      <c r="C1866">
        <v>7</v>
      </c>
    </row>
    <row r="1867" spans="1:3" x14ac:dyDescent="0.4">
      <c r="A1867">
        <v>9300</v>
      </c>
      <c r="B1867">
        <v>5</v>
      </c>
      <c r="C1867">
        <v>7</v>
      </c>
    </row>
    <row r="1868" spans="1:3" x14ac:dyDescent="0.4">
      <c r="A1868">
        <v>9305</v>
      </c>
      <c r="B1868">
        <v>5</v>
      </c>
      <c r="C1868">
        <v>7</v>
      </c>
    </row>
    <row r="1869" spans="1:3" x14ac:dyDescent="0.4">
      <c r="A1869">
        <v>9310</v>
      </c>
      <c r="B1869">
        <v>5</v>
      </c>
      <c r="C1869">
        <v>7</v>
      </c>
    </row>
    <row r="1870" spans="1:3" x14ac:dyDescent="0.4">
      <c r="A1870">
        <v>9315</v>
      </c>
      <c r="B1870">
        <v>5</v>
      </c>
      <c r="C1870">
        <v>7</v>
      </c>
    </row>
    <row r="1871" spans="1:3" x14ac:dyDescent="0.4">
      <c r="A1871">
        <v>9320</v>
      </c>
      <c r="B1871">
        <v>5</v>
      </c>
      <c r="C1871">
        <v>7</v>
      </c>
    </row>
    <row r="1872" spans="1:3" x14ac:dyDescent="0.4">
      <c r="A1872">
        <v>9325</v>
      </c>
      <c r="B1872">
        <v>5</v>
      </c>
      <c r="C1872">
        <v>7</v>
      </c>
    </row>
    <row r="1873" spans="1:3" x14ac:dyDescent="0.4">
      <c r="A1873">
        <v>9330</v>
      </c>
      <c r="B1873">
        <v>5</v>
      </c>
      <c r="C1873">
        <v>7</v>
      </c>
    </row>
    <row r="1874" spans="1:3" x14ac:dyDescent="0.4">
      <c r="A1874">
        <v>9335</v>
      </c>
      <c r="B1874">
        <v>5</v>
      </c>
      <c r="C1874">
        <v>7</v>
      </c>
    </row>
    <row r="1875" spans="1:3" x14ac:dyDescent="0.4">
      <c r="A1875">
        <v>9340</v>
      </c>
      <c r="B1875">
        <v>5</v>
      </c>
      <c r="C1875">
        <v>7</v>
      </c>
    </row>
    <row r="1876" spans="1:3" x14ac:dyDescent="0.4">
      <c r="A1876">
        <v>9345</v>
      </c>
      <c r="B1876">
        <v>5</v>
      </c>
      <c r="C1876">
        <v>7</v>
      </c>
    </row>
    <row r="1877" spans="1:3" x14ac:dyDescent="0.4">
      <c r="A1877">
        <v>9350</v>
      </c>
      <c r="B1877">
        <v>5</v>
      </c>
      <c r="C1877">
        <v>7</v>
      </c>
    </row>
    <row r="1878" spans="1:3" x14ac:dyDescent="0.4">
      <c r="A1878">
        <v>9355</v>
      </c>
      <c r="B1878">
        <v>5</v>
      </c>
      <c r="C1878">
        <v>7</v>
      </c>
    </row>
    <row r="1879" spans="1:3" x14ac:dyDescent="0.4">
      <c r="A1879">
        <v>9360</v>
      </c>
      <c r="B1879">
        <v>5</v>
      </c>
      <c r="C1879">
        <v>7</v>
      </c>
    </row>
    <row r="1880" spans="1:3" x14ac:dyDescent="0.4">
      <c r="A1880">
        <v>9365</v>
      </c>
      <c r="B1880">
        <v>5</v>
      </c>
      <c r="C1880">
        <v>7</v>
      </c>
    </row>
    <row r="1881" spans="1:3" x14ac:dyDescent="0.4">
      <c r="A1881">
        <v>9370</v>
      </c>
      <c r="B1881">
        <v>5</v>
      </c>
      <c r="C1881">
        <v>7</v>
      </c>
    </row>
    <row r="1882" spans="1:3" x14ac:dyDescent="0.4">
      <c r="A1882">
        <v>9375</v>
      </c>
      <c r="B1882">
        <v>5</v>
      </c>
      <c r="C1882">
        <v>7</v>
      </c>
    </row>
    <row r="1883" spans="1:3" x14ac:dyDescent="0.4">
      <c r="A1883">
        <v>9380</v>
      </c>
      <c r="B1883">
        <v>5</v>
      </c>
      <c r="C1883">
        <v>7</v>
      </c>
    </row>
    <row r="1884" spans="1:3" x14ac:dyDescent="0.4">
      <c r="A1884">
        <v>9385</v>
      </c>
      <c r="B1884">
        <v>5</v>
      </c>
      <c r="C1884">
        <v>7</v>
      </c>
    </row>
    <row r="1885" spans="1:3" x14ac:dyDescent="0.4">
      <c r="A1885">
        <v>9390</v>
      </c>
      <c r="B1885">
        <v>5</v>
      </c>
      <c r="C1885">
        <v>9</v>
      </c>
    </row>
    <row r="1886" spans="1:3" x14ac:dyDescent="0.4">
      <c r="A1886">
        <v>9395</v>
      </c>
      <c r="B1886">
        <v>5</v>
      </c>
      <c r="C1886">
        <v>10</v>
      </c>
    </row>
    <row r="1887" spans="1:3" x14ac:dyDescent="0.4">
      <c r="A1887">
        <v>9400</v>
      </c>
      <c r="B1887">
        <v>5</v>
      </c>
      <c r="C1887">
        <v>11</v>
      </c>
    </row>
    <row r="1888" spans="1:3" x14ac:dyDescent="0.4">
      <c r="A1888">
        <v>9405</v>
      </c>
      <c r="B1888">
        <v>5</v>
      </c>
      <c r="C1888">
        <v>11</v>
      </c>
    </row>
    <row r="1889" spans="1:3" x14ac:dyDescent="0.4">
      <c r="A1889">
        <v>9410</v>
      </c>
      <c r="B1889">
        <v>5</v>
      </c>
      <c r="C1889">
        <v>11</v>
      </c>
    </row>
    <row r="1890" spans="1:3" x14ac:dyDescent="0.4">
      <c r="A1890">
        <v>9415</v>
      </c>
      <c r="B1890">
        <v>5</v>
      </c>
      <c r="C1890">
        <v>11</v>
      </c>
    </row>
    <row r="1891" spans="1:3" x14ac:dyDescent="0.4">
      <c r="A1891">
        <v>9420</v>
      </c>
      <c r="B1891">
        <v>5</v>
      </c>
      <c r="C1891">
        <v>11</v>
      </c>
    </row>
    <row r="1892" spans="1:3" x14ac:dyDescent="0.4">
      <c r="A1892">
        <v>9425</v>
      </c>
      <c r="B1892">
        <v>5</v>
      </c>
      <c r="C1892">
        <v>11</v>
      </c>
    </row>
    <row r="1893" spans="1:3" x14ac:dyDescent="0.4">
      <c r="A1893">
        <v>9430</v>
      </c>
      <c r="B1893">
        <v>5</v>
      </c>
      <c r="C1893">
        <v>11</v>
      </c>
    </row>
    <row r="1894" spans="1:3" x14ac:dyDescent="0.4">
      <c r="A1894">
        <v>9435</v>
      </c>
      <c r="B1894">
        <v>5</v>
      </c>
      <c r="C1894">
        <v>11</v>
      </c>
    </row>
    <row r="1895" spans="1:3" x14ac:dyDescent="0.4">
      <c r="A1895">
        <v>9440</v>
      </c>
      <c r="B1895">
        <v>5</v>
      </c>
      <c r="C1895">
        <v>11</v>
      </c>
    </row>
    <row r="1896" spans="1:3" x14ac:dyDescent="0.4">
      <c r="A1896">
        <v>9445</v>
      </c>
      <c r="B1896">
        <v>5</v>
      </c>
      <c r="C1896">
        <v>11</v>
      </c>
    </row>
    <row r="1897" spans="1:3" x14ac:dyDescent="0.4">
      <c r="A1897">
        <v>9450</v>
      </c>
      <c r="B1897">
        <v>5</v>
      </c>
      <c r="C1897">
        <v>11</v>
      </c>
    </row>
    <row r="1898" spans="1:3" x14ac:dyDescent="0.4">
      <c r="A1898">
        <v>9455</v>
      </c>
      <c r="B1898">
        <v>5</v>
      </c>
      <c r="C1898">
        <v>11</v>
      </c>
    </row>
    <row r="1899" spans="1:3" x14ac:dyDescent="0.4">
      <c r="A1899">
        <v>9460</v>
      </c>
      <c r="B1899">
        <v>5</v>
      </c>
      <c r="C1899">
        <v>11</v>
      </c>
    </row>
    <row r="1900" spans="1:3" x14ac:dyDescent="0.4">
      <c r="A1900">
        <v>9465</v>
      </c>
      <c r="B1900">
        <v>5</v>
      </c>
      <c r="C1900">
        <v>11</v>
      </c>
    </row>
    <row r="1901" spans="1:3" x14ac:dyDescent="0.4">
      <c r="A1901">
        <v>9470</v>
      </c>
      <c r="B1901">
        <v>5</v>
      </c>
      <c r="C1901">
        <v>11</v>
      </c>
    </row>
    <row r="1902" spans="1:3" x14ac:dyDescent="0.4">
      <c r="A1902">
        <v>9475</v>
      </c>
      <c r="B1902">
        <v>5</v>
      </c>
      <c r="C1902">
        <v>11</v>
      </c>
    </row>
    <row r="1903" spans="1:3" x14ac:dyDescent="0.4">
      <c r="A1903">
        <v>9480</v>
      </c>
      <c r="B1903">
        <v>5</v>
      </c>
      <c r="C1903">
        <v>11</v>
      </c>
    </row>
    <row r="1904" spans="1:3" x14ac:dyDescent="0.4">
      <c r="A1904">
        <v>9485</v>
      </c>
      <c r="B1904">
        <v>5</v>
      </c>
      <c r="C1904">
        <v>11</v>
      </c>
    </row>
    <row r="1905" spans="1:3" x14ac:dyDescent="0.4">
      <c r="A1905">
        <v>9490</v>
      </c>
      <c r="B1905">
        <v>5</v>
      </c>
      <c r="C1905">
        <v>11</v>
      </c>
    </row>
    <row r="1906" spans="1:3" x14ac:dyDescent="0.4">
      <c r="A1906">
        <v>9495</v>
      </c>
      <c r="B1906">
        <v>5</v>
      </c>
      <c r="C1906">
        <v>11</v>
      </c>
    </row>
    <row r="1907" spans="1:3" x14ac:dyDescent="0.4">
      <c r="A1907">
        <v>9500</v>
      </c>
      <c r="B1907">
        <v>5</v>
      </c>
      <c r="C1907">
        <v>11</v>
      </c>
    </row>
    <row r="1908" spans="1:3" x14ac:dyDescent="0.4">
      <c r="A1908">
        <v>9505</v>
      </c>
      <c r="B1908">
        <v>7</v>
      </c>
      <c r="C1908">
        <v>11</v>
      </c>
    </row>
    <row r="1909" spans="1:3" x14ac:dyDescent="0.4">
      <c r="A1909">
        <v>9510</v>
      </c>
      <c r="B1909">
        <v>7</v>
      </c>
      <c r="C1909">
        <v>11</v>
      </c>
    </row>
    <row r="1910" spans="1:3" x14ac:dyDescent="0.4">
      <c r="A1910">
        <v>9515</v>
      </c>
      <c r="B1910">
        <v>7</v>
      </c>
      <c r="C1910">
        <v>11</v>
      </c>
    </row>
    <row r="1911" spans="1:3" x14ac:dyDescent="0.4">
      <c r="A1911">
        <v>9520</v>
      </c>
      <c r="B1911">
        <v>7</v>
      </c>
      <c r="C1911">
        <v>11</v>
      </c>
    </row>
    <row r="1912" spans="1:3" x14ac:dyDescent="0.4">
      <c r="A1912">
        <v>9525</v>
      </c>
      <c r="B1912">
        <v>7</v>
      </c>
      <c r="C1912">
        <v>11</v>
      </c>
    </row>
    <row r="1913" spans="1:3" x14ac:dyDescent="0.4">
      <c r="A1913">
        <v>9530</v>
      </c>
      <c r="B1913">
        <v>7</v>
      </c>
      <c r="C1913">
        <v>13</v>
      </c>
    </row>
    <row r="1914" spans="1:3" x14ac:dyDescent="0.4">
      <c r="A1914">
        <v>9535</v>
      </c>
      <c r="B1914">
        <v>7</v>
      </c>
      <c r="C1914">
        <v>13</v>
      </c>
    </row>
    <row r="1915" spans="1:3" x14ac:dyDescent="0.4">
      <c r="A1915">
        <v>9540</v>
      </c>
      <c r="B1915">
        <v>7</v>
      </c>
      <c r="C1915">
        <v>13</v>
      </c>
    </row>
    <row r="1916" spans="1:3" x14ac:dyDescent="0.4">
      <c r="A1916">
        <v>9545</v>
      </c>
      <c r="B1916">
        <v>7</v>
      </c>
      <c r="C1916">
        <v>13</v>
      </c>
    </row>
    <row r="1917" spans="1:3" x14ac:dyDescent="0.4">
      <c r="A1917">
        <v>9550</v>
      </c>
      <c r="B1917">
        <v>7</v>
      </c>
      <c r="C1917">
        <v>13</v>
      </c>
    </row>
    <row r="1918" spans="1:3" x14ac:dyDescent="0.4">
      <c r="A1918">
        <v>9555</v>
      </c>
      <c r="B1918">
        <v>7</v>
      </c>
      <c r="C1918">
        <v>13</v>
      </c>
    </row>
    <row r="1919" spans="1:3" x14ac:dyDescent="0.4">
      <c r="A1919">
        <v>9560</v>
      </c>
      <c r="B1919">
        <v>7</v>
      </c>
      <c r="C1919">
        <v>13</v>
      </c>
    </row>
    <row r="1920" spans="1:3" x14ac:dyDescent="0.4">
      <c r="A1920">
        <v>9565</v>
      </c>
      <c r="B1920">
        <v>7</v>
      </c>
      <c r="C1920">
        <v>13</v>
      </c>
    </row>
    <row r="1921" spans="1:3" x14ac:dyDescent="0.4">
      <c r="A1921">
        <v>9570</v>
      </c>
      <c r="B1921">
        <v>7</v>
      </c>
      <c r="C1921">
        <v>13</v>
      </c>
    </row>
    <row r="1922" spans="1:3" x14ac:dyDescent="0.4">
      <c r="A1922">
        <v>9575</v>
      </c>
      <c r="B1922">
        <v>7</v>
      </c>
      <c r="C1922">
        <v>13</v>
      </c>
    </row>
    <row r="1923" spans="1:3" x14ac:dyDescent="0.4">
      <c r="A1923">
        <v>9580</v>
      </c>
      <c r="B1923">
        <v>7</v>
      </c>
      <c r="C1923">
        <v>13</v>
      </c>
    </row>
    <row r="1924" spans="1:3" x14ac:dyDescent="0.4">
      <c r="A1924">
        <v>9585</v>
      </c>
      <c r="B1924">
        <v>7</v>
      </c>
      <c r="C1924">
        <v>13</v>
      </c>
    </row>
    <row r="1925" spans="1:3" x14ac:dyDescent="0.4">
      <c r="A1925">
        <v>9590</v>
      </c>
      <c r="B1925">
        <v>7</v>
      </c>
      <c r="C1925">
        <v>13</v>
      </c>
    </row>
    <row r="1926" spans="1:3" x14ac:dyDescent="0.4">
      <c r="A1926">
        <v>9595</v>
      </c>
      <c r="B1926">
        <v>7</v>
      </c>
      <c r="C1926">
        <v>15</v>
      </c>
    </row>
    <row r="1927" spans="1:3" x14ac:dyDescent="0.4">
      <c r="A1927">
        <v>9600</v>
      </c>
      <c r="B1927">
        <v>7</v>
      </c>
      <c r="C1927">
        <v>15</v>
      </c>
    </row>
    <row r="1928" spans="1:3" x14ac:dyDescent="0.4">
      <c r="A1928">
        <v>9605</v>
      </c>
      <c r="B1928">
        <v>10</v>
      </c>
      <c r="C1928">
        <v>15</v>
      </c>
    </row>
    <row r="1929" spans="1:3" x14ac:dyDescent="0.4">
      <c r="A1929">
        <v>9610</v>
      </c>
      <c r="B1929">
        <v>10</v>
      </c>
      <c r="C1929">
        <v>15</v>
      </c>
    </row>
    <row r="1930" spans="1:3" x14ac:dyDescent="0.4">
      <c r="A1930">
        <v>9615</v>
      </c>
      <c r="B1930">
        <v>10</v>
      </c>
      <c r="C1930">
        <v>15</v>
      </c>
    </row>
    <row r="1931" spans="1:3" x14ac:dyDescent="0.4">
      <c r="A1931">
        <v>9620</v>
      </c>
      <c r="B1931">
        <v>10</v>
      </c>
      <c r="C1931">
        <v>15</v>
      </c>
    </row>
    <row r="1932" spans="1:3" x14ac:dyDescent="0.4">
      <c r="A1932">
        <v>9625</v>
      </c>
      <c r="B1932">
        <v>10</v>
      </c>
      <c r="C1932">
        <v>15</v>
      </c>
    </row>
    <row r="1933" spans="1:3" x14ac:dyDescent="0.4">
      <c r="A1933">
        <v>9630</v>
      </c>
      <c r="B1933">
        <v>10</v>
      </c>
      <c r="C1933">
        <v>15</v>
      </c>
    </row>
    <row r="1934" spans="1:3" x14ac:dyDescent="0.4">
      <c r="A1934">
        <v>9635</v>
      </c>
      <c r="B1934">
        <v>10</v>
      </c>
      <c r="C1934">
        <v>15</v>
      </c>
    </row>
    <row r="1935" spans="1:3" x14ac:dyDescent="0.4">
      <c r="A1935">
        <v>9640</v>
      </c>
      <c r="B1935">
        <v>10</v>
      </c>
      <c r="C1935">
        <v>15</v>
      </c>
    </row>
    <row r="1936" spans="1:3" x14ac:dyDescent="0.4">
      <c r="A1936">
        <v>9645</v>
      </c>
      <c r="B1936">
        <v>10</v>
      </c>
      <c r="C1936">
        <v>15</v>
      </c>
    </row>
    <row r="1937" spans="1:3" x14ac:dyDescent="0.4">
      <c r="A1937">
        <v>9650</v>
      </c>
      <c r="B1937">
        <v>10</v>
      </c>
      <c r="C1937">
        <v>15</v>
      </c>
    </row>
    <row r="1938" spans="1:3" x14ac:dyDescent="0.4">
      <c r="A1938">
        <v>9655</v>
      </c>
      <c r="B1938">
        <v>10</v>
      </c>
      <c r="C1938">
        <v>15</v>
      </c>
    </row>
    <row r="1939" spans="1:3" x14ac:dyDescent="0.4">
      <c r="A1939">
        <v>9660</v>
      </c>
      <c r="B1939">
        <v>10</v>
      </c>
      <c r="C1939">
        <v>15</v>
      </c>
    </row>
    <row r="1940" spans="1:3" x14ac:dyDescent="0.4">
      <c r="A1940">
        <v>9665</v>
      </c>
      <c r="B1940">
        <v>10</v>
      </c>
      <c r="C1940">
        <v>15</v>
      </c>
    </row>
    <row r="1941" spans="1:3" x14ac:dyDescent="0.4">
      <c r="A1941">
        <v>9670</v>
      </c>
      <c r="B1941">
        <v>10</v>
      </c>
      <c r="C1941">
        <v>15</v>
      </c>
    </row>
    <row r="1942" spans="1:3" x14ac:dyDescent="0.4">
      <c r="A1942">
        <v>9675</v>
      </c>
      <c r="B1942">
        <v>10</v>
      </c>
      <c r="C1942">
        <v>15</v>
      </c>
    </row>
    <row r="1943" spans="1:3" x14ac:dyDescent="0.4">
      <c r="A1943">
        <v>9680</v>
      </c>
      <c r="B1943">
        <v>10</v>
      </c>
      <c r="C1943">
        <v>15</v>
      </c>
    </row>
    <row r="1944" spans="1:3" x14ac:dyDescent="0.4">
      <c r="A1944">
        <v>9685</v>
      </c>
      <c r="B1944">
        <v>10</v>
      </c>
      <c r="C1944">
        <v>15</v>
      </c>
    </row>
    <row r="1945" spans="1:3" x14ac:dyDescent="0.4">
      <c r="A1945">
        <v>9690</v>
      </c>
      <c r="B1945">
        <v>10</v>
      </c>
      <c r="C1945">
        <v>15</v>
      </c>
    </row>
    <row r="1946" spans="1:3" x14ac:dyDescent="0.4">
      <c r="A1946">
        <v>9695</v>
      </c>
      <c r="B1946">
        <v>10</v>
      </c>
      <c r="C1946">
        <v>15</v>
      </c>
    </row>
    <row r="1947" spans="1:3" x14ac:dyDescent="0.4">
      <c r="A1947">
        <v>9700</v>
      </c>
      <c r="B1947">
        <v>10</v>
      </c>
      <c r="C1947">
        <v>15</v>
      </c>
    </row>
    <row r="1948" spans="1:3" x14ac:dyDescent="0.4">
      <c r="A1948">
        <v>9705</v>
      </c>
      <c r="B1948">
        <v>10</v>
      </c>
      <c r="C1948">
        <v>15</v>
      </c>
    </row>
    <row r="1949" spans="1:3" x14ac:dyDescent="0.4">
      <c r="A1949">
        <v>9710</v>
      </c>
      <c r="B1949">
        <v>10</v>
      </c>
      <c r="C1949">
        <v>15</v>
      </c>
    </row>
    <row r="1950" spans="1:3" x14ac:dyDescent="0.4">
      <c r="A1950">
        <v>9715</v>
      </c>
      <c r="B1950">
        <v>10</v>
      </c>
      <c r="C1950">
        <v>15</v>
      </c>
    </row>
    <row r="1951" spans="1:3" x14ac:dyDescent="0.4">
      <c r="A1951">
        <v>9720</v>
      </c>
      <c r="B1951">
        <v>10</v>
      </c>
      <c r="C1951">
        <v>15</v>
      </c>
    </row>
    <row r="1952" spans="1:3" x14ac:dyDescent="0.4">
      <c r="A1952">
        <v>9725</v>
      </c>
      <c r="B1952">
        <v>10</v>
      </c>
      <c r="C1952">
        <v>15</v>
      </c>
    </row>
    <row r="1953" spans="1:3" x14ac:dyDescent="0.4">
      <c r="A1953">
        <v>9730</v>
      </c>
      <c r="B1953">
        <v>10</v>
      </c>
      <c r="C1953">
        <v>15</v>
      </c>
    </row>
    <row r="1954" spans="1:3" x14ac:dyDescent="0.4">
      <c r="A1954">
        <v>9735</v>
      </c>
      <c r="B1954">
        <v>10</v>
      </c>
      <c r="C1954">
        <v>15</v>
      </c>
    </row>
    <row r="1955" spans="1:3" x14ac:dyDescent="0.4">
      <c r="A1955">
        <v>9740</v>
      </c>
      <c r="B1955">
        <v>10</v>
      </c>
      <c r="C1955">
        <v>15</v>
      </c>
    </row>
    <row r="1956" spans="1:3" x14ac:dyDescent="0.4">
      <c r="A1956">
        <v>9745</v>
      </c>
      <c r="B1956">
        <v>10</v>
      </c>
      <c r="C1956">
        <v>15</v>
      </c>
    </row>
    <row r="1957" spans="1:3" x14ac:dyDescent="0.4">
      <c r="A1957">
        <v>9750</v>
      </c>
      <c r="B1957">
        <v>10</v>
      </c>
      <c r="C1957">
        <v>15</v>
      </c>
    </row>
    <row r="1958" spans="1:3" x14ac:dyDescent="0.4">
      <c r="A1958">
        <v>9755</v>
      </c>
      <c r="B1958">
        <v>10</v>
      </c>
      <c r="C1958">
        <v>15</v>
      </c>
    </row>
    <row r="1959" spans="1:3" x14ac:dyDescent="0.4">
      <c r="A1959">
        <v>9760</v>
      </c>
      <c r="B1959">
        <v>10</v>
      </c>
      <c r="C1959">
        <v>15</v>
      </c>
    </row>
    <row r="1960" spans="1:3" x14ac:dyDescent="0.4">
      <c r="A1960">
        <v>9765</v>
      </c>
      <c r="B1960">
        <v>10</v>
      </c>
      <c r="C1960">
        <v>15</v>
      </c>
    </row>
    <row r="1961" spans="1:3" x14ac:dyDescent="0.4">
      <c r="A1961">
        <v>9770</v>
      </c>
      <c r="B1961">
        <v>10</v>
      </c>
      <c r="C1961">
        <v>15</v>
      </c>
    </row>
    <row r="1962" spans="1:3" x14ac:dyDescent="0.4">
      <c r="A1962">
        <v>9775</v>
      </c>
      <c r="B1962">
        <v>14</v>
      </c>
      <c r="C1962">
        <v>15</v>
      </c>
    </row>
    <row r="1963" spans="1:3" x14ac:dyDescent="0.4">
      <c r="A1963">
        <v>9780</v>
      </c>
      <c r="B1963">
        <v>14</v>
      </c>
      <c r="C1963">
        <v>16</v>
      </c>
    </row>
    <row r="1964" spans="1:3" x14ac:dyDescent="0.4">
      <c r="A1964">
        <v>9785</v>
      </c>
      <c r="B1964">
        <v>14</v>
      </c>
      <c r="C1964">
        <v>16</v>
      </c>
    </row>
    <row r="1965" spans="1:3" x14ac:dyDescent="0.4">
      <c r="A1965">
        <v>9790</v>
      </c>
      <c r="B1965">
        <v>14</v>
      </c>
      <c r="C1965">
        <v>16</v>
      </c>
    </row>
    <row r="1966" spans="1:3" x14ac:dyDescent="0.4">
      <c r="A1966">
        <v>9795</v>
      </c>
      <c r="B1966">
        <v>14</v>
      </c>
      <c r="C1966">
        <v>16</v>
      </c>
    </row>
    <row r="1967" spans="1:3" x14ac:dyDescent="0.4">
      <c r="A1967">
        <v>9800</v>
      </c>
      <c r="B1967">
        <v>14</v>
      </c>
      <c r="C1967">
        <v>16</v>
      </c>
    </row>
    <row r="1968" spans="1:3" x14ac:dyDescent="0.4">
      <c r="A1968">
        <v>9805</v>
      </c>
      <c r="B1968">
        <v>14</v>
      </c>
      <c r="C1968">
        <v>16</v>
      </c>
    </row>
    <row r="1969" spans="1:3" x14ac:dyDescent="0.4">
      <c r="A1969">
        <v>9810</v>
      </c>
      <c r="B1969">
        <v>14</v>
      </c>
      <c r="C1969">
        <v>16</v>
      </c>
    </row>
    <row r="1970" spans="1:3" x14ac:dyDescent="0.4">
      <c r="A1970">
        <v>9815</v>
      </c>
      <c r="B1970">
        <v>14</v>
      </c>
      <c r="C1970">
        <v>16</v>
      </c>
    </row>
    <row r="1971" spans="1:3" x14ac:dyDescent="0.4">
      <c r="A1971">
        <v>9820</v>
      </c>
      <c r="B1971">
        <v>14</v>
      </c>
      <c r="C1971">
        <v>16</v>
      </c>
    </row>
    <row r="1972" spans="1:3" x14ac:dyDescent="0.4">
      <c r="A1972">
        <v>9825</v>
      </c>
      <c r="B1972">
        <v>14</v>
      </c>
      <c r="C1972">
        <v>16</v>
      </c>
    </row>
    <row r="1973" spans="1:3" x14ac:dyDescent="0.4">
      <c r="A1973">
        <v>9830</v>
      </c>
      <c r="B1973">
        <v>14</v>
      </c>
      <c r="C1973">
        <v>16</v>
      </c>
    </row>
    <row r="1974" spans="1:3" x14ac:dyDescent="0.4">
      <c r="A1974">
        <v>9835</v>
      </c>
      <c r="B1974">
        <v>14</v>
      </c>
      <c r="C1974">
        <v>16</v>
      </c>
    </row>
    <row r="1975" spans="1:3" x14ac:dyDescent="0.4">
      <c r="A1975">
        <v>9840</v>
      </c>
      <c r="B1975">
        <v>15</v>
      </c>
      <c r="C1975">
        <v>16</v>
      </c>
    </row>
    <row r="1976" spans="1:3" x14ac:dyDescent="0.4">
      <c r="A1976">
        <v>9845</v>
      </c>
      <c r="B1976">
        <v>15</v>
      </c>
      <c r="C1976">
        <v>16</v>
      </c>
    </row>
    <row r="1977" spans="1:3" x14ac:dyDescent="0.4">
      <c r="A1977">
        <v>9850</v>
      </c>
      <c r="B1977">
        <v>15</v>
      </c>
      <c r="C1977">
        <v>16</v>
      </c>
    </row>
    <row r="1978" spans="1:3" x14ac:dyDescent="0.4">
      <c r="A1978">
        <v>9855</v>
      </c>
      <c r="B1978">
        <v>15</v>
      </c>
      <c r="C1978">
        <v>16</v>
      </c>
    </row>
    <row r="1979" spans="1:3" x14ac:dyDescent="0.4">
      <c r="A1979">
        <v>9860</v>
      </c>
      <c r="B1979">
        <v>15</v>
      </c>
      <c r="C1979">
        <v>16</v>
      </c>
    </row>
    <row r="1980" spans="1:3" x14ac:dyDescent="0.4">
      <c r="A1980">
        <v>9865</v>
      </c>
      <c r="B1980">
        <v>15</v>
      </c>
      <c r="C1980">
        <v>16</v>
      </c>
    </row>
    <row r="1981" spans="1:3" x14ac:dyDescent="0.4">
      <c r="A1981">
        <v>9870</v>
      </c>
      <c r="B1981">
        <v>16</v>
      </c>
      <c r="C1981">
        <v>16</v>
      </c>
    </row>
    <row r="1982" spans="1:3" x14ac:dyDescent="0.4">
      <c r="A1982">
        <v>9875</v>
      </c>
      <c r="B1982">
        <v>16</v>
      </c>
      <c r="C1982">
        <v>16</v>
      </c>
    </row>
    <row r="1983" spans="1:3" x14ac:dyDescent="0.4">
      <c r="A1983">
        <v>9880</v>
      </c>
      <c r="B1983">
        <v>16</v>
      </c>
      <c r="C1983">
        <v>16</v>
      </c>
    </row>
    <row r="1984" spans="1:3" x14ac:dyDescent="0.4">
      <c r="A1984">
        <v>9885</v>
      </c>
      <c r="B1984">
        <v>16</v>
      </c>
      <c r="C1984">
        <v>16</v>
      </c>
    </row>
    <row r="1985" spans="1:3" x14ac:dyDescent="0.4">
      <c r="A1985">
        <v>9890</v>
      </c>
      <c r="B1985">
        <v>16</v>
      </c>
      <c r="C1985">
        <v>16</v>
      </c>
    </row>
    <row r="1986" spans="1:3" x14ac:dyDescent="0.4">
      <c r="A1986">
        <v>9895</v>
      </c>
      <c r="B1986">
        <v>16</v>
      </c>
      <c r="C1986">
        <v>16</v>
      </c>
    </row>
    <row r="1987" spans="1:3" x14ac:dyDescent="0.4">
      <c r="A1987">
        <v>9900</v>
      </c>
      <c r="B1987">
        <v>16</v>
      </c>
      <c r="C1987">
        <v>17</v>
      </c>
    </row>
    <row r="1988" spans="1:3" x14ac:dyDescent="0.4">
      <c r="A1988">
        <v>9905</v>
      </c>
      <c r="B1988">
        <v>16</v>
      </c>
      <c r="C1988">
        <v>17</v>
      </c>
    </row>
    <row r="1989" spans="1:3" x14ac:dyDescent="0.4">
      <c r="A1989">
        <v>9910</v>
      </c>
      <c r="B1989">
        <v>16</v>
      </c>
      <c r="C1989">
        <v>17</v>
      </c>
    </row>
    <row r="1990" spans="1:3" x14ac:dyDescent="0.4">
      <c r="A1990">
        <v>9915</v>
      </c>
      <c r="B1990">
        <v>16</v>
      </c>
      <c r="C1990">
        <v>17</v>
      </c>
    </row>
    <row r="1991" spans="1:3" x14ac:dyDescent="0.4">
      <c r="A1991">
        <v>9920</v>
      </c>
      <c r="B1991">
        <v>16</v>
      </c>
      <c r="C1991">
        <v>17</v>
      </c>
    </row>
    <row r="1992" spans="1:3" x14ac:dyDescent="0.4">
      <c r="A1992">
        <v>9925</v>
      </c>
      <c r="B1992">
        <v>16</v>
      </c>
      <c r="C1992">
        <v>17</v>
      </c>
    </row>
    <row r="1993" spans="1:3" x14ac:dyDescent="0.4">
      <c r="A1993">
        <v>9930</v>
      </c>
      <c r="B1993">
        <v>16</v>
      </c>
      <c r="C1993">
        <v>18</v>
      </c>
    </row>
    <row r="1994" spans="1:3" x14ac:dyDescent="0.4">
      <c r="A1994">
        <v>9935</v>
      </c>
      <c r="B1994">
        <v>16</v>
      </c>
      <c r="C1994">
        <v>24</v>
      </c>
    </row>
    <row r="1995" spans="1:3" x14ac:dyDescent="0.4">
      <c r="A1995">
        <v>9940</v>
      </c>
      <c r="B1995">
        <v>16</v>
      </c>
      <c r="C1995">
        <v>24</v>
      </c>
    </row>
    <row r="1996" spans="1:3" x14ac:dyDescent="0.4">
      <c r="A1996">
        <v>9945</v>
      </c>
      <c r="B1996">
        <v>16</v>
      </c>
      <c r="C1996">
        <v>24</v>
      </c>
    </row>
    <row r="1997" spans="1:3" x14ac:dyDescent="0.4">
      <c r="A1997">
        <v>9950</v>
      </c>
      <c r="B1997">
        <v>16</v>
      </c>
      <c r="C1997">
        <v>24</v>
      </c>
    </row>
    <row r="1998" spans="1:3" x14ac:dyDescent="0.4">
      <c r="A1998">
        <v>9955</v>
      </c>
      <c r="B1998">
        <v>16</v>
      </c>
      <c r="C1998">
        <v>24</v>
      </c>
    </row>
    <row r="1999" spans="1:3" x14ac:dyDescent="0.4">
      <c r="A1999">
        <v>9960</v>
      </c>
      <c r="B1999">
        <v>16</v>
      </c>
      <c r="C1999">
        <v>24</v>
      </c>
    </row>
    <row r="2000" spans="1:3" x14ac:dyDescent="0.4">
      <c r="A2000">
        <v>9965</v>
      </c>
      <c r="B2000">
        <v>16</v>
      </c>
      <c r="C2000">
        <v>24</v>
      </c>
    </row>
    <row r="2001" spans="1:3" x14ac:dyDescent="0.4">
      <c r="A2001">
        <v>9970</v>
      </c>
      <c r="B2001">
        <v>16</v>
      </c>
      <c r="C2001">
        <v>24</v>
      </c>
    </row>
    <row r="2002" spans="1:3" x14ac:dyDescent="0.4">
      <c r="A2002">
        <v>9975</v>
      </c>
      <c r="B2002">
        <v>16</v>
      </c>
      <c r="C2002">
        <v>24</v>
      </c>
    </row>
    <row r="2003" spans="1:3" x14ac:dyDescent="0.4">
      <c r="A2003">
        <v>9980</v>
      </c>
      <c r="B2003">
        <v>16</v>
      </c>
      <c r="C2003">
        <v>24</v>
      </c>
    </row>
    <row r="2004" spans="1:3" x14ac:dyDescent="0.4">
      <c r="A2004">
        <v>9985</v>
      </c>
      <c r="B2004">
        <v>16</v>
      </c>
      <c r="C2004">
        <v>24</v>
      </c>
    </row>
    <row r="2005" spans="1:3" x14ac:dyDescent="0.4">
      <c r="A2005">
        <v>9990</v>
      </c>
      <c r="B2005">
        <v>16</v>
      </c>
      <c r="C2005">
        <v>31</v>
      </c>
    </row>
    <row r="2006" spans="1:3" x14ac:dyDescent="0.4">
      <c r="A2006">
        <v>9995</v>
      </c>
      <c r="B2006">
        <v>16</v>
      </c>
      <c r="C2006">
        <v>31</v>
      </c>
    </row>
    <row r="2007" spans="1:3" x14ac:dyDescent="0.4">
      <c r="A2007">
        <v>10000</v>
      </c>
      <c r="B2007">
        <v>16</v>
      </c>
      <c r="C2007">
        <v>31</v>
      </c>
    </row>
    <row r="2008" spans="1:3" x14ac:dyDescent="0.4">
      <c r="A2008">
        <v>10005</v>
      </c>
      <c r="B2008">
        <v>16</v>
      </c>
      <c r="C2008">
        <v>31</v>
      </c>
    </row>
    <row r="2009" spans="1:3" x14ac:dyDescent="0.4">
      <c r="A2009">
        <v>10010</v>
      </c>
      <c r="B2009">
        <v>16</v>
      </c>
      <c r="C2009">
        <v>31</v>
      </c>
    </row>
    <row r="2010" spans="1:3" x14ac:dyDescent="0.4">
      <c r="A2010">
        <v>10015</v>
      </c>
      <c r="B2010">
        <v>23</v>
      </c>
      <c r="C2010">
        <v>31</v>
      </c>
    </row>
    <row r="2011" spans="1:3" x14ac:dyDescent="0.4">
      <c r="A2011">
        <v>10020</v>
      </c>
      <c r="B2011">
        <v>23</v>
      </c>
      <c r="C2011">
        <v>31</v>
      </c>
    </row>
    <row r="2012" spans="1:3" x14ac:dyDescent="0.4">
      <c r="A2012">
        <v>10025</v>
      </c>
      <c r="B2012">
        <v>23</v>
      </c>
      <c r="C2012">
        <v>31</v>
      </c>
    </row>
    <row r="2013" spans="1:3" x14ac:dyDescent="0.4">
      <c r="A2013">
        <v>10030</v>
      </c>
      <c r="B2013">
        <v>23</v>
      </c>
      <c r="C2013">
        <v>31</v>
      </c>
    </row>
    <row r="2014" spans="1:3" x14ac:dyDescent="0.4">
      <c r="A2014">
        <v>10035</v>
      </c>
      <c r="B2014">
        <v>23</v>
      </c>
      <c r="C2014">
        <v>31</v>
      </c>
    </row>
    <row r="2015" spans="1:3" x14ac:dyDescent="0.4">
      <c r="A2015">
        <v>10040</v>
      </c>
      <c r="B2015">
        <v>23</v>
      </c>
      <c r="C2015">
        <v>31</v>
      </c>
    </row>
    <row r="2016" spans="1:3" x14ac:dyDescent="0.4">
      <c r="A2016">
        <v>10045</v>
      </c>
      <c r="B2016">
        <v>23</v>
      </c>
      <c r="C2016">
        <v>31</v>
      </c>
    </row>
    <row r="2017" spans="1:3" x14ac:dyDescent="0.4">
      <c r="A2017">
        <v>10050</v>
      </c>
      <c r="B2017">
        <v>23</v>
      </c>
      <c r="C2017">
        <v>31</v>
      </c>
    </row>
    <row r="2018" spans="1:3" x14ac:dyDescent="0.4">
      <c r="A2018">
        <v>10055</v>
      </c>
      <c r="B2018">
        <v>23</v>
      </c>
      <c r="C2018">
        <v>31</v>
      </c>
    </row>
    <row r="2019" spans="1:3" x14ac:dyDescent="0.4">
      <c r="A2019">
        <v>10060</v>
      </c>
      <c r="B2019">
        <v>23</v>
      </c>
      <c r="C2019">
        <v>31</v>
      </c>
    </row>
    <row r="2020" spans="1:3" x14ac:dyDescent="0.4">
      <c r="A2020">
        <v>10065</v>
      </c>
      <c r="B2020">
        <v>23</v>
      </c>
      <c r="C2020">
        <v>31</v>
      </c>
    </row>
    <row r="2021" spans="1:3" x14ac:dyDescent="0.4">
      <c r="A2021">
        <v>10070</v>
      </c>
      <c r="B2021">
        <v>23</v>
      </c>
      <c r="C2021">
        <v>31</v>
      </c>
    </row>
    <row r="2022" spans="1:3" x14ac:dyDescent="0.4">
      <c r="A2022">
        <v>10075</v>
      </c>
      <c r="B2022">
        <v>23</v>
      </c>
      <c r="C2022">
        <v>31</v>
      </c>
    </row>
    <row r="2023" spans="1:3" x14ac:dyDescent="0.4">
      <c r="A2023">
        <v>10080</v>
      </c>
      <c r="B2023">
        <v>23</v>
      </c>
      <c r="C2023">
        <v>31</v>
      </c>
    </row>
    <row r="2024" spans="1:3" x14ac:dyDescent="0.4">
      <c r="A2024">
        <v>10085</v>
      </c>
      <c r="B2024">
        <v>23</v>
      </c>
      <c r="C2024">
        <v>31</v>
      </c>
    </row>
    <row r="2025" spans="1:3" x14ac:dyDescent="0.4">
      <c r="A2025">
        <v>10090</v>
      </c>
      <c r="B2025">
        <v>37</v>
      </c>
      <c r="C2025">
        <v>31</v>
      </c>
    </row>
    <row r="2026" spans="1:3" x14ac:dyDescent="0.4">
      <c r="A2026">
        <v>10095</v>
      </c>
      <c r="B2026">
        <v>42</v>
      </c>
      <c r="C2026">
        <v>31</v>
      </c>
    </row>
    <row r="2027" spans="1:3" x14ac:dyDescent="0.4">
      <c r="A2027">
        <v>10100</v>
      </c>
      <c r="B2027">
        <v>42</v>
      </c>
      <c r="C2027">
        <v>31</v>
      </c>
    </row>
    <row r="2028" spans="1:3" x14ac:dyDescent="0.4">
      <c r="A2028">
        <v>10105</v>
      </c>
      <c r="B2028">
        <v>42</v>
      </c>
      <c r="C2028">
        <v>31</v>
      </c>
    </row>
    <row r="2029" spans="1:3" x14ac:dyDescent="0.4">
      <c r="A2029">
        <v>10110</v>
      </c>
      <c r="B2029">
        <v>42</v>
      </c>
      <c r="C2029">
        <v>31</v>
      </c>
    </row>
    <row r="2030" spans="1:3" x14ac:dyDescent="0.4">
      <c r="A2030">
        <v>10115</v>
      </c>
      <c r="B2030">
        <v>42</v>
      </c>
      <c r="C2030">
        <v>31</v>
      </c>
    </row>
    <row r="2031" spans="1:3" x14ac:dyDescent="0.4">
      <c r="A2031">
        <v>10120</v>
      </c>
      <c r="B2031">
        <v>42</v>
      </c>
      <c r="C2031">
        <v>31</v>
      </c>
    </row>
    <row r="2032" spans="1:3" x14ac:dyDescent="0.4">
      <c r="A2032">
        <v>10125</v>
      </c>
      <c r="B2032">
        <v>42</v>
      </c>
      <c r="C2032">
        <v>31</v>
      </c>
    </row>
    <row r="2033" spans="1:3" x14ac:dyDescent="0.4">
      <c r="A2033">
        <v>10130</v>
      </c>
      <c r="B2033">
        <v>42</v>
      </c>
      <c r="C2033">
        <v>31</v>
      </c>
    </row>
    <row r="2034" spans="1:3" x14ac:dyDescent="0.4">
      <c r="A2034">
        <v>10135</v>
      </c>
      <c r="B2034">
        <v>42</v>
      </c>
      <c r="C2034">
        <v>31</v>
      </c>
    </row>
    <row r="2035" spans="1:3" x14ac:dyDescent="0.4">
      <c r="A2035">
        <v>10140</v>
      </c>
      <c r="B2035">
        <v>42</v>
      </c>
      <c r="C2035">
        <v>31</v>
      </c>
    </row>
    <row r="2036" spans="1:3" x14ac:dyDescent="0.4">
      <c r="A2036">
        <v>10145</v>
      </c>
      <c r="B2036">
        <v>42</v>
      </c>
      <c r="C2036">
        <v>31</v>
      </c>
    </row>
    <row r="2037" spans="1:3" x14ac:dyDescent="0.4">
      <c r="A2037">
        <v>10150</v>
      </c>
      <c r="B2037">
        <v>42</v>
      </c>
      <c r="C2037">
        <v>31</v>
      </c>
    </row>
    <row r="2038" spans="1:3" x14ac:dyDescent="0.4">
      <c r="A2038">
        <v>10155</v>
      </c>
      <c r="B2038">
        <v>42</v>
      </c>
      <c r="C2038">
        <v>31</v>
      </c>
    </row>
    <row r="2039" spans="1:3" x14ac:dyDescent="0.4">
      <c r="A2039">
        <v>10160</v>
      </c>
      <c r="B2039">
        <v>42</v>
      </c>
      <c r="C2039">
        <v>31</v>
      </c>
    </row>
    <row r="2040" spans="1:3" x14ac:dyDescent="0.4">
      <c r="A2040">
        <v>10165</v>
      </c>
      <c r="B2040">
        <v>42</v>
      </c>
      <c r="C2040">
        <v>31</v>
      </c>
    </row>
    <row r="2041" spans="1:3" x14ac:dyDescent="0.4">
      <c r="A2041">
        <v>10170</v>
      </c>
      <c r="B2041">
        <v>42</v>
      </c>
      <c r="C2041">
        <v>31</v>
      </c>
    </row>
    <row r="2042" spans="1:3" x14ac:dyDescent="0.4">
      <c r="A2042">
        <v>10175</v>
      </c>
      <c r="B2042">
        <v>43</v>
      </c>
      <c r="C2042">
        <v>31</v>
      </c>
    </row>
    <row r="2043" spans="1:3" x14ac:dyDescent="0.4">
      <c r="A2043">
        <v>10180</v>
      </c>
      <c r="B2043">
        <v>43</v>
      </c>
      <c r="C2043">
        <v>31</v>
      </c>
    </row>
    <row r="2044" spans="1:3" x14ac:dyDescent="0.4">
      <c r="A2044">
        <v>10185</v>
      </c>
      <c r="B2044">
        <v>43</v>
      </c>
      <c r="C2044">
        <v>31</v>
      </c>
    </row>
    <row r="2045" spans="1:3" x14ac:dyDescent="0.4">
      <c r="A2045">
        <v>10190</v>
      </c>
      <c r="B2045">
        <v>43</v>
      </c>
      <c r="C2045">
        <v>31</v>
      </c>
    </row>
    <row r="2046" spans="1:3" x14ac:dyDescent="0.4">
      <c r="A2046">
        <v>10195</v>
      </c>
      <c r="B2046">
        <v>43</v>
      </c>
      <c r="C2046">
        <v>31</v>
      </c>
    </row>
    <row r="2047" spans="1:3" x14ac:dyDescent="0.4">
      <c r="A2047">
        <v>10200</v>
      </c>
      <c r="B2047">
        <v>44</v>
      </c>
      <c r="C2047">
        <v>31</v>
      </c>
    </row>
    <row r="2048" spans="1:3" x14ac:dyDescent="0.4">
      <c r="A2048">
        <v>10205</v>
      </c>
      <c r="B2048">
        <v>44</v>
      </c>
      <c r="C2048">
        <v>31</v>
      </c>
    </row>
    <row r="2049" spans="1:3" x14ac:dyDescent="0.4">
      <c r="A2049">
        <v>10210</v>
      </c>
      <c r="B2049">
        <v>44</v>
      </c>
      <c r="C2049">
        <v>31</v>
      </c>
    </row>
    <row r="2050" spans="1:3" x14ac:dyDescent="0.4">
      <c r="A2050">
        <v>10215</v>
      </c>
      <c r="B2050">
        <v>44</v>
      </c>
      <c r="C2050">
        <v>31</v>
      </c>
    </row>
    <row r="2051" spans="1:3" x14ac:dyDescent="0.4">
      <c r="A2051">
        <v>10220</v>
      </c>
      <c r="B2051">
        <v>44</v>
      </c>
      <c r="C2051">
        <v>31</v>
      </c>
    </row>
    <row r="2052" spans="1:3" x14ac:dyDescent="0.4">
      <c r="A2052">
        <v>10225</v>
      </c>
      <c r="B2052">
        <v>44</v>
      </c>
      <c r="C2052">
        <v>31</v>
      </c>
    </row>
    <row r="2053" spans="1:3" x14ac:dyDescent="0.4">
      <c r="A2053">
        <v>10230</v>
      </c>
      <c r="B2053">
        <v>44</v>
      </c>
      <c r="C2053">
        <v>31</v>
      </c>
    </row>
    <row r="2054" spans="1:3" x14ac:dyDescent="0.4">
      <c r="A2054">
        <v>10235</v>
      </c>
      <c r="B2054">
        <v>44</v>
      </c>
      <c r="C2054">
        <v>31</v>
      </c>
    </row>
    <row r="2055" spans="1:3" x14ac:dyDescent="0.4">
      <c r="A2055">
        <v>10240</v>
      </c>
      <c r="B2055">
        <v>44</v>
      </c>
      <c r="C2055">
        <v>31</v>
      </c>
    </row>
    <row r="2056" spans="1:3" x14ac:dyDescent="0.4">
      <c r="A2056">
        <v>10245</v>
      </c>
      <c r="B2056">
        <v>44</v>
      </c>
      <c r="C2056">
        <v>31</v>
      </c>
    </row>
    <row r="2057" spans="1:3" x14ac:dyDescent="0.4">
      <c r="A2057">
        <v>10250</v>
      </c>
      <c r="B2057">
        <v>44</v>
      </c>
      <c r="C2057">
        <v>31</v>
      </c>
    </row>
    <row r="2058" spans="1:3" x14ac:dyDescent="0.4">
      <c r="A2058">
        <v>10255</v>
      </c>
      <c r="B2058">
        <v>44</v>
      </c>
      <c r="C2058">
        <v>31</v>
      </c>
    </row>
    <row r="2059" spans="1:3" x14ac:dyDescent="0.4">
      <c r="A2059">
        <v>10260</v>
      </c>
      <c r="B2059">
        <v>44</v>
      </c>
      <c r="C2059">
        <v>31</v>
      </c>
    </row>
    <row r="2060" spans="1:3" x14ac:dyDescent="0.4">
      <c r="A2060">
        <v>10265</v>
      </c>
      <c r="B2060">
        <v>44</v>
      </c>
      <c r="C2060">
        <v>31</v>
      </c>
    </row>
    <row r="2061" spans="1:3" x14ac:dyDescent="0.4">
      <c r="A2061">
        <v>10270</v>
      </c>
      <c r="B2061">
        <v>44</v>
      </c>
      <c r="C2061">
        <v>31</v>
      </c>
    </row>
    <row r="2062" spans="1:3" x14ac:dyDescent="0.4">
      <c r="A2062">
        <v>10275</v>
      </c>
      <c r="B2062">
        <v>44</v>
      </c>
      <c r="C2062">
        <v>31</v>
      </c>
    </row>
    <row r="2063" spans="1:3" x14ac:dyDescent="0.4">
      <c r="A2063">
        <v>10280</v>
      </c>
      <c r="B2063">
        <v>45</v>
      </c>
      <c r="C2063">
        <v>31</v>
      </c>
    </row>
    <row r="2064" spans="1:3" x14ac:dyDescent="0.4">
      <c r="A2064">
        <v>10285</v>
      </c>
      <c r="B2064">
        <v>45</v>
      </c>
      <c r="C2064">
        <v>31</v>
      </c>
    </row>
    <row r="2065" spans="1:3" x14ac:dyDescent="0.4">
      <c r="A2065">
        <v>10290</v>
      </c>
      <c r="B2065">
        <v>45</v>
      </c>
      <c r="C2065">
        <v>31</v>
      </c>
    </row>
    <row r="2066" spans="1:3" x14ac:dyDescent="0.4">
      <c r="A2066">
        <v>10295</v>
      </c>
      <c r="B2066">
        <v>45</v>
      </c>
      <c r="C2066">
        <v>31</v>
      </c>
    </row>
    <row r="2067" spans="1:3" x14ac:dyDescent="0.4">
      <c r="A2067">
        <v>10300</v>
      </c>
      <c r="B2067">
        <v>45</v>
      </c>
      <c r="C2067">
        <v>31</v>
      </c>
    </row>
    <row r="2068" spans="1:3" x14ac:dyDescent="0.4">
      <c r="A2068">
        <v>10305</v>
      </c>
      <c r="B2068">
        <v>45</v>
      </c>
      <c r="C2068">
        <v>31</v>
      </c>
    </row>
    <row r="2069" spans="1:3" x14ac:dyDescent="0.4">
      <c r="A2069">
        <v>10310</v>
      </c>
      <c r="B2069">
        <v>45</v>
      </c>
      <c r="C2069">
        <v>31</v>
      </c>
    </row>
    <row r="2070" spans="1:3" x14ac:dyDescent="0.4">
      <c r="A2070">
        <v>10315</v>
      </c>
      <c r="B2070">
        <v>45</v>
      </c>
      <c r="C2070">
        <v>31</v>
      </c>
    </row>
    <row r="2071" spans="1:3" x14ac:dyDescent="0.4">
      <c r="A2071">
        <v>10320</v>
      </c>
      <c r="B2071">
        <v>45</v>
      </c>
      <c r="C2071">
        <v>31</v>
      </c>
    </row>
    <row r="2072" spans="1:3" x14ac:dyDescent="0.4">
      <c r="A2072">
        <v>10325</v>
      </c>
      <c r="B2072">
        <v>45</v>
      </c>
      <c r="C2072">
        <v>31</v>
      </c>
    </row>
    <row r="2073" spans="1:3" x14ac:dyDescent="0.4">
      <c r="A2073">
        <v>10330</v>
      </c>
      <c r="B2073">
        <v>45</v>
      </c>
      <c r="C2073">
        <v>31</v>
      </c>
    </row>
    <row r="2074" spans="1:3" x14ac:dyDescent="0.4">
      <c r="A2074">
        <v>10335</v>
      </c>
      <c r="B2074">
        <v>45</v>
      </c>
      <c r="C2074">
        <v>31</v>
      </c>
    </row>
    <row r="2075" spans="1:3" x14ac:dyDescent="0.4">
      <c r="A2075">
        <v>10340</v>
      </c>
      <c r="B2075">
        <v>45</v>
      </c>
      <c r="C2075">
        <v>31</v>
      </c>
    </row>
    <row r="2076" spans="1:3" x14ac:dyDescent="0.4">
      <c r="A2076">
        <v>10345</v>
      </c>
      <c r="B2076">
        <v>46</v>
      </c>
      <c r="C2076">
        <v>31</v>
      </c>
    </row>
    <row r="2077" spans="1:3" x14ac:dyDescent="0.4">
      <c r="A2077">
        <v>10350</v>
      </c>
      <c r="B2077">
        <v>46</v>
      </c>
      <c r="C2077">
        <v>31</v>
      </c>
    </row>
    <row r="2078" spans="1:3" x14ac:dyDescent="0.4">
      <c r="A2078">
        <v>10355</v>
      </c>
      <c r="B2078">
        <v>46</v>
      </c>
      <c r="C2078">
        <v>31</v>
      </c>
    </row>
    <row r="2079" spans="1:3" x14ac:dyDescent="0.4">
      <c r="A2079">
        <v>10360</v>
      </c>
      <c r="B2079">
        <v>46</v>
      </c>
      <c r="C2079">
        <v>31</v>
      </c>
    </row>
    <row r="2080" spans="1:3" x14ac:dyDescent="0.4">
      <c r="A2080">
        <v>10365</v>
      </c>
      <c r="B2080">
        <v>46</v>
      </c>
      <c r="C2080">
        <v>31</v>
      </c>
    </row>
    <row r="2081" spans="1:3" x14ac:dyDescent="0.4">
      <c r="A2081">
        <v>10370</v>
      </c>
      <c r="B2081">
        <v>46</v>
      </c>
      <c r="C2081">
        <v>31</v>
      </c>
    </row>
    <row r="2082" spans="1:3" x14ac:dyDescent="0.4">
      <c r="A2082">
        <v>10375</v>
      </c>
      <c r="B2082">
        <v>46</v>
      </c>
      <c r="C2082">
        <v>31</v>
      </c>
    </row>
    <row r="2083" spans="1:3" x14ac:dyDescent="0.4">
      <c r="A2083">
        <v>10380</v>
      </c>
      <c r="B2083">
        <v>46</v>
      </c>
      <c r="C2083">
        <v>31</v>
      </c>
    </row>
    <row r="2084" spans="1:3" x14ac:dyDescent="0.4">
      <c r="A2084">
        <v>10385</v>
      </c>
      <c r="B2084">
        <v>46</v>
      </c>
      <c r="C2084">
        <v>31</v>
      </c>
    </row>
    <row r="2085" spans="1:3" x14ac:dyDescent="0.4">
      <c r="A2085">
        <v>10390</v>
      </c>
      <c r="B2085">
        <v>46</v>
      </c>
      <c r="C2085">
        <v>31</v>
      </c>
    </row>
    <row r="2086" spans="1:3" x14ac:dyDescent="0.4">
      <c r="A2086">
        <v>10395</v>
      </c>
      <c r="B2086">
        <v>46</v>
      </c>
      <c r="C2086">
        <v>31</v>
      </c>
    </row>
    <row r="2087" spans="1:3" x14ac:dyDescent="0.4">
      <c r="A2087">
        <v>10400</v>
      </c>
      <c r="B2087">
        <v>46</v>
      </c>
      <c r="C2087">
        <v>31</v>
      </c>
    </row>
    <row r="2088" spans="1:3" x14ac:dyDescent="0.4">
      <c r="A2088">
        <v>10405</v>
      </c>
      <c r="B2088">
        <v>46</v>
      </c>
      <c r="C2088">
        <v>31</v>
      </c>
    </row>
    <row r="2089" spans="1:3" x14ac:dyDescent="0.4">
      <c r="A2089">
        <v>10410</v>
      </c>
      <c r="B2089">
        <v>50</v>
      </c>
      <c r="C2089">
        <v>31</v>
      </c>
    </row>
    <row r="2090" spans="1:3" x14ac:dyDescent="0.4">
      <c r="A2090">
        <v>10415</v>
      </c>
      <c r="B2090">
        <v>50</v>
      </c>
      <c r="C2090">
        <v>31</v>
      </c>
    </row>
    <row r="2091" spans="1:3" x14ac:dyDescent="0.4">
      <c r="A2091">
        <v>10420</v>
      </c>
      <c r="B2091">
        <v>50</v>
      </c>
      <c r="C2091">
        <v>31</v>
      </c>
    </row>
    <row r="2092" spans="1:3" x14ac:dyDescent="0.4">
      <c r="A2092">
        <v>10425</v>
      </c>
      <c r="B2092">
        <v>50</v>
      </c>
      <c r="C2092">
        <v>31</v>
      </c>
    </row>
    <row r="2093" spans="1:3" x14ac:dyDescent="0.4">
      <c r="A2093">
        <v>10430</v>
      </c>
      <c r="B2093">
        <v>50</v>
      </c>
      <c r="C2093">
        <v>31</v>
      </c>
    </row>
    <row r="2094" spans="1:3" x14ac:dyDescent="0.4">
      <c r="A2094">
        <v>10435</v>
      </c>
      <c r="B2094">
        <v>50</v>
      </c>
      <c r="C2094">
        <v>31</v>
      </c>
    </row>
    <row r="2095" spans="1:3" x14ac:dyDescent="0.4">
      <c r="A2095">
        <v>10440</v>
      </c>
      <c r="B2095">
        <v>50</v>
      </c>
      <c r="C2095">
        <v>32</v>
      </c>
    </row>
    <row r="2096" spans="1:3" x14ac:dyDescent="0.4">
      <c r="A2096">
        <v>10445</v>
      </c>
      <c r="B2096">
        <v>50</v>
      </c>
      <c r="C2096">
        <v>32</v>
      </c>
    </row>
    <row r="2097" spans="1:3" x14ac:dyDescent="0.4">
      <c r="A2097">
        <v>10450</v>
      </c>
      <c r="B2097">
        <v>50</v>
      </c>
      <c r="C2097">
        <v>32</v>
      </c>
    </row>
    <row r="2098" spans="1:3" x14ac:dyDescent="0.4">
      <c r="A2098">
        <v>10455</v>
      </c>
      <c r="B2098">
        <v>50</v>
      </c>
      <c r="C2098">
        <v>32</v>
      </c>
    </row>
    <row r="2099" spans="1:3" x14ac:dyDescent="0.4">
      <c r="A2099">
        <v>10460</v>
      </c>
      <c r="B2099">
        <v>50</v>
      </c>
      <c r="C2099">
        <v>32</v>
      </c>
    </row>
    <row r="2100" spans="1:3" x14ac:dyDescent="0.4">
      <c r="A2100">
        <v>10465</v>
      </c>
      <c r="B2100">
        <v>50</v>
      </c>
      <c r="C2100">
        <v>32</v>
      </c>
    </row>
    <row r="2101" spans="1:3" x14ac:dyDescent="0.4">
      <c r="A2101">
        <v>10470</v>
      </c>
      <c r="B2101">
        <v>50</v>
      </c>
      <c r="C2101">
        <v>32</v>
      </c>
    </row>
    <row r="2102" spans="1:3" x14ac:dyDescent="0.4">
      <c r="A2102">
        <v>10475</v>
      </c>
      <c r="B2102">
        <v>50</v>
      </c>
      <c r="C2102">
        <v>43</v>
      </c>
    </row>
    <row r="2103" spans="1:3" x14ac:dyDescent="0.4">
      <c r="A2103">
        <v>10480</v>
      </c>
      <c r="B2103">
        <v>50</v>
      </c>
      <c r="C2103">
        <v>43</v>
      </c>
    </row>
    <row r="2104" spans="1:3" x14ac:dyDescent="0.4">
      <c r="A2104">
        <v>10485</v>
      </c>
      <c r="B2104">
        <v>50</v>
      </c>
      <c r="C2104">
        <v>43</v>
      </c>
    </row>
    <row r="2105" spans="1:3" x14ac:dyDescent="0.4">
      <c r="A2105">
        <v>10490</v>
      </c>
      <c r="B2105">
        <v>50</v>
      </c>
      <c r="C2105">
        <v>43</v>
      </c>
    </row>
    <row r="2106" spans="1:3" x14ac:dyDescent="0.4">
      <c r="A2106">
        <v>10495</v>
      </c>
      <c r="B2106">
        <v>50</v>
      </c>
      <c r="C2106">
        <v>43</v>
      </c>
    </row>
    <row r="2107" spans="1:3" x14ac:dyDescent="0.4">
      <c r="A2107">
        <v>10500</v>
      </c>
      <c r="B2107">
        <v>50</v>
      </c>
      <c r="C2107">
        <v>43</v>
      </c>
    </row>
    <row r="2108" spans="1:3" x14ac:dyDescent="0.4">
      <c r="A2108">
        <v>10505</v>
      </c>
      <c r="B2108">
        <v>50</v>
      </c>
      <c r="C2108">
        <v>43</v>
      </c>
    </row>
    <row r="2109" spans="1:3" x14ac:dyDescent="0.4">
      <c r="A2109">
        <v>10510</v>
      </c>
      <c r="B2109">
        <v>50</v>
      </c>
      <c r="C2109">
        <v>43</v>
      </c>
    </row>
    <row r="2110" spans="1:3" x14ac:dyDescent="0.4">
      <c r="A2110">
        <v>10515</v>
      </c>
      <c r="B2110">
        <v>50</v>
      </c>
      <c r="C2110">
        <v>43</v>
      </c>
    </row>
    <row r="2111" spans="1:3" x14ac:dyDescent="0.4">
      <c r="A2111">
        <v>10520</v>
      </c>
      <c r="B2111">
        <v>50</v>
      </c>
      <c r="C2111">
        <v>43</v>
      </c>
    </row>
    <row r="2112" spans="1:3" x14ac:dyDescent="0.4">
      <c r="A2112">
        <v>10525</v>
      </c>
      <c r="B2112">
        <v>50</v>
      </c>
      <c r="C2112">
        <v>43</v>
      </c>
    </row>
    <row r="2113" spans="1:3" x14ac:dyDescent="0.4">
      <c r="A2113">
        <v>10530</v>
      </c>
      <c r="B2113">
        <v>50</v>
      </c>
      <c r="C2113">
        <v>43</v>
      </c>
    </row>
    <row r="2114" spans="1:3" x14ac:dyDescent="0.4">
      <c r="A2114">
        <v>10535</v>
      </c>
      <c r="B2114">
        <v>50</v>
      </c>
      <c r="C2114">
        <v>43</v>
      </c>
    </row>
    <row r="2115" spans="1:3" x14ac:dyDescent="0.4">
      <c r="A2115">
        <v>10540</v>
      </c>
      <c r="B2115">
        <v>50</v>
      </c>
      <c r="C2115">
        <v>43</v>
      </c>
    </row>
    <row r="2116" spans="1:3" x14ac:dyDescent="0.4">
      <c r="A2116">
        <v>10545</v>
      </c>
      <c r="B2116">
        <v>50</v>
      </c>
      <c r="C2116">
        <v>43</v>
      </c>
    </row>
    <row r="2117" spans="1:3" x14ac:dyDescent="0.4">
      <c r="A2117">
        <v>10550</v>
      </c>
      <c r="B2117">
        <v>50</v>
      </c>
      <c r="C2117">
        <v>43</v>
      </c>
    </row>
    <row r="2118" spans="1:3" x14ac:dyDescent="0.4">
      <c r="A2118">
        <v>10555</v>
      </c>
      <c r="B2118">
        <v>50</v>
      </c>
      <c r="C2118">
        <v>43</v>
      </c>
    </row>
    <row r="2119" spans="1:3" x14ac:dyDescent="0.4">
      <c r="A2119">
        <v>10560</v>
      </c>
      <c r="B2119">
        <v>50</v>
      </c>
      <c r="C2119">
        <v>43</v>
      </c>
    </row>
    <row r="2120" spans="1:3" x14ac:dyDescent="0.4">
      <c r="A2120">
        <v>10565</v>
      </c>
      <c r="B2120">
        <v>50</v>
      </c>
      <c r="C2120">
        <v>43</v>
      </c>
    </row>
    <row r="2121" spans="1:3" x14ac:dyDescent="0.4">
      <c r="A2121">
        <v>10570</v>
      </c>
      <c r="B2121">
        <v>50</v>
      </c>
      <c r="C2121">
        <v>43</v>
      </c>
    </row>
    <row r="2122" spans="1:3" x14ac:dyDescent="0.4">
      <c r="A2122">
        <v>10575</v>
      </c>
      <c r="B2122">
        <v>50</v>
      </c>
      <c r="C2122">
        <v>43</v>
      </c>
    </row>
    <row r="2123" spans="1:3" x14ac:dyDescent="0.4">
      <c r="A2123">
        <v>10580</v>
      </c>
      <c r="B2123">
        <v>50</v>
      </c>
      <c r="C2123">
        <v>43</v>
      </c>
    </row>
    <row r="2124" spans="1:3" x14ac:dyDescent="0.4">
      <c r="A2124">
        <v>10585</v>
      </c>
      <c r="B2124">
        <v>50</v>
      </c>
      <c r="C2124">
        <v>43</v>
      </c>
    </row>
    <row r="2125" spans="1:3" x14ac:dyDescent="0.4">
      <c r="A2125">
        <v>10590</v>
      </c>
      <c r="B2125">
        <v>50</v>
      </c>
      <c r="C2125">
        <v>43</v>
      </c>
    </row>
    <row r="2126" spans="1:3" x14ac:dyDescent="0.4">
      <c r="A2126">
        <v>10595</v>
      </c>
      <c r="B2126">
        <v>50</v>
      </c>
      <c r="C2126">
        <v>43</v>
      </c>
    </row>
    <row r="2127" spans="1:3" x14ac:dyDescent="0.4">
      <c r="A2127">
        <v>10600</v>
      </c>
      <c r="B2127">
        <v>50</v>
      </c>
      <c r="C2127">
        <v>43</v>
      </c>
    </row>
    <row r="2128" spans="1:3" x14ac:dyDescent="0.4">
      <c r="A2128">
        <v>10605</v>
      </c>
      <c r="B2128">
        <v>50</v>
      </c>
      <c r="C2128">
        <v>43</v>
      </c>
    </row>
    <row r="2129" spans="1:3" x14ac:dyDescent="0.4">
      <c r="A2129">
        <v>10610</v>
      </c>
      <c r="B2129">
        <v>50</v>
      </c>
      <c r="C2129">
        <v>43</v>
      </c>
    </row>
    <row r="2130" spans="1:3" x14ac:dyDescent="0.4">
      <c r="A2130">
        <v>10615</v>
      </c>
      <c r="B2130">
        <v>50</v>
      </c>
      <c r="C2130">
        <v>43</v>
      </c>
    </row>
    <row r="2131" spans="1:3" x14ac:dyDescent="0.4">
      <c r="A2131">
        <v>10620</v>
      </c>
      <c r="B2131">
        <v>50</v>
      </c>
      <c r="C2131">
        <v>43</v>
      </c>
    </row>
    <row r="2132" spans="1:3" x14ac:dyDescent="0.4">
      <c r="A2132">
        <v>10625</v>
      </c>
      <c r="B2132">
        <v>50</v>
      </c>
      <c r="C2132">
        <v>43</v>
      </c>
    </row>
    <row r="2133" spans="1:3" x14ac:dyDescent="0.4">
      <c r="A2133">
        <v>10630</v>
      </c>
      <c r="B2133">
        <v>50</v>
      </c>
      <c r="C2133">
        <v>43</v>
      </c>
    </row>
    <row r="2134" spans="1:3" x14ac:dyDescent="0.4">
      <c r="A2134">
        <v>10635</v>
      </c>
      <c r="B2134">
        <v>50</v>
      </c>
      <c r="C2134">
        <v>43</v>
      </c>
    </row>
    <row r="2135" spans="1:3" x14ac:dyDescent="0.4">
      <c r="A2135">
        <v>10640</v>
      </c>
      <c r="B2135">
        <v>50</v>
      </c>
      <c r="C2135">
        <v>43</v>
      </c>
    </row>
    <row r="2136" spans="1:3" x14ac:dyDescent="0.4">
      <c r="A2136">
        <v>10645</v>
      </c>
      <c r="B2136">
        <v>50</v>
      </c>
      <c r="C2136">
        <v>43</v>
      </c>
    </row>
    <row r="2137" spans="1:3" x14ac:dyDescent="0.4">
      <c r="A2137">
        <v>10650</v>
      </c>
      <c r="B2137">
        <v>50</v>
      </c>
      <c r="C2137">
        <v>43</v>
      </c>
    </row>
    <row r="2138" spans="1:3" x14ac:dyDescent="0.4">
      <c r="A2138">
        <v>10655</v>
      </c>
      <c r="B2138">
        <v>50</v>
      </c>
      <c r="C2138">
        <v>43</v>
      </c>
    </row>
    <row r="2139" spans="1:3" x14ac:dyDescent="0.4">
      <c r="A2139">
        <v>10660</v>
      </c>
      <c r="B2139">
        <v>50</v>
      </c>
      <c r="C2139">
        <v>43</v>
      </c>
    </row>
    <row r="2140" spans="1:3" x14ac:dyDescent="0.4">
      <c r="A2140">
        <v>10665</v>
      </c>
      <c r="B2140">
        <v>50</v>
      </c>
      <c r="C2140">
        <v>43</v>
      </c>
    </row>
    <row r="2141" spans="1:3" x14ac:dyDescent="0.4">
      <c r="A2141">
        <v>10670</v>
      </c>
      <c r="B2141">
        <v>50</v>
      </c>
      <c r="C2141">
        <v>43</v>
      </c>
    </row>
    <row r="2142" spans="1:3" x14ac:dyDescent="0.4">
      <c r="A2142">
        <v>10675</v>
      </c>
      <c r="B2142">
        <v>50</v>
      </c>
      <c r="C2142">
        <v>43</v>
      </c>
    </row>
    <row r="2143" spans="1:3" x14ac:dyDescent="0.4">
      <c r="A2143">
        <v>10680</v>
      </c>
      <c r="B2143">
        <v>50</v>
      </c>
      <c r="C2143">
        <v>43</v>
      </c>
    </row>
    <row r="2144" spans="1:3" x14ac:dyDescent="0.4">
      <c r="A2144">
        <v>10685</v>
      </c>
      <c r="B2144">
        <v>50</v>
      </c>
      <c r="C2144">
        <v>43</v>
      </c>
    </row>
    <row r="2145" spans="1:3" x14ac:dyDescent="0.4">
      <c r="A2145">
        <v>10690</v>
      </c>
      <c r="B2145">
        <v>50</v>
      </c>
      <c r="C2145">
        <v>43</v>
      </c>
    </row>
    <row r="2146" spans="1:3" x14ac:dyDescent="0.4">
      <c r="A2146">
        <v>10695</v>
      </c>
      <c r="B2146">
        <v>50</v>
      </c>
      <c r="C2146">
        <v>43</v>
      </c>
    </row>
    <row r="2147" spans="1:3" x14ac:dyDescent="0.4">
      <c r="A2147">
        <v>10700</v>
      </c>
      <c r="B2147">
        <v>50</v>
      </c>
      <c r="C2147">
        <v>43</v>
      </c>
    </row>
    <row r="2148" spans="1:3" x14ac:dyDescent="0.4">
      <c r="A2148">
        <v>10705</v>
      </c>
      <c r="B2148">
        <v>50</v>
      </c>
      <c r="C2148">
        <v>43</v>
      </c>
    </row>
    <row r="2149" spans="1:3" x14ac:dyDescent="0.4">
      <c r="A2149">
        <v>10710</v>
      </c>
      <c r="B2149">
        <v>50</v>
      </c>
      <c r="C2149">
        <v>43</v>
      </c>
    </row>
    <row r="2150" spans="1:3" x14ac:dyDescent="0.4">
      <c r="A2150">
        <v>10715</v>
      </c>
      <c r="B2150">
        <v>50</v>
      </c>
      <c r="C2150">
        <v>43</v>
      </c>
    </row>
    <row r="2151" spans="1:3" x14ac:dyDescent="0.4">
      <c r="A2151">
        <v>10720</v>
      </c>
      <c r="B2151">
        <v>50</v>
      </c>
      <c r="C2151">
        <v>43</v>
      </c>
    </row>
    <row r="2152" spans="1:3" x14ac:dyDescent="0.4">
      <c r="A2152">
        <v>10725</v>
      </c>
      <c r="B2152">
        <v>50</v>
      </c>
      <c r="C2152">
        <v>43</v>
      </c>
    </row>
    <row r="2153" spans="1:3" x14ac:dyDescent="0.4">
      <c r="A2153">
        <v>10730</v>
      </c>
      <c r="B2153">
        <v>50</v>
      </c>
      <c r="C2153">
        <v>43</v>
      </c>
    </row>
    <row r="2154" spans="1:3" x14ac:dyDescent="0.4">
      <c r="A2154">
        <v>10735</v>
      </c>
      <c r="B2154">
        <v>50</v>
      </c>
      <c r="C2154">
        <v>43</v>
      </c>
    </row>
    <row r="2155" spans="1:3" x14ac:dyDescent="0.4">
      <c r="A2155">
        <v>10740</v>
      </c>
      <c r="B2155">
        <v>50</v>
      </c>
      <c r="C2155">
        <v>43</v>
      </c>
    </row>
    <row r="2156" spans="1:3" x14ac:dyDescent="0.4">
      <c r="A2156">
        <v>10745</v>
      </c>
      <c r="B2156">
        <v>50</v>
      </c>
      <c r="C2156">
        <v>43</v>
      </c>
    </row>
    <row r="2157" spans="1:3" x14ac:dyDescent="0.4">
      <c r="A2157">
        <v>10750</v>
      </c>
      <c r="B2157">
        <v>50</v>
      </c>
      <c r="C2157">
        <v>43</v>
      </c>
    </row>
    <row r="2158" spans="1:3" x14ac:dyDescent="0.4">
      <c r="A2158">
        <v>10755</v>
      </c>
      <c r="B2158">
        <v>50</v>
      </c>
      <c r="C2158">
        <v>43</v>
      </c>
    </row>
    <row r="2159" spans="1:3" x14ac:dyDescent="0.4">
      <c r="A2159">
        <v>10760</v>
      </c>
      <c r="B2159">
        <v>50</v>
      </c>
      <c r="C2159">
        <v>43</v>
      </c>
    </row>
    <row r="2160" spans="1:3" x14ac:dyDescent="0.4">
      <c r="A2160">
        <v>10765</v>
      </c>
      <c r="B2160">
        <v>50</v>
      </c>
      <c r="C2160">
        <v>43</v>
      </c>
    </row>
    <row r="2161" spans="1:3" x14ac:dyDescent="0.4">
      <c r="A2161">
        <v>10770</v>
      </c>
      <c r="B2161">
        <v>50</v>
      </c>
      <c r="C2161">
        <v>43</v>
      </c>
    </row>
    <row r="2162" spans="1:3" x14ac:dyDescent="0.4">
      <c r="A2162">
        <v>10775</v>
      </c>
      <c r="B2162">
        <v>50</v>
      </c>
      <c r="C2162">
        <v>43</v>
      </c>
    </row>
    <row r="2163" spans="1:3" x14ac:dyDescent="0.4">
      <c r="A2163">
        <v>10780</v>
      </c>
      <c r="B2163">
        <v>50</v>
      </c>
      <c r="C2163">
        <v>43</v>
      </c>
    </row>
    <row r="2164" spans="1:3" x14ac:dyDescent="0.4">
      <c r="A2164">
        <v>10785</v>
      </c>
      <c r="B2164">
        <v>50</v>
      </c>
      <c r="C2164">
        <v>43</v>
      </c>
    </row>
    <row r="2165" spans="1:3" x14ac:dyDescent="0.4">
      <c r="A2165">
        <v>10790</v>
      </c>
      <c r="B2165">
        <v>50</v>
      </c>
      <c r="C2165">
        <v>43</v>
      </c>
    </row>
    <row r="2166" spans="1:3" x14ac:dyDescent="0.4">
      <c r="A2166">
        <v>10795</v>
      </c>
      <c r="B2166">
        <v>50</v>
      </c>
      <c r="C2166">
        <v>43</v>
      </c>
    </row>
    <row r="2167" spans="1:3" x14ac:dyDescent="0.4">
      <c r="A2167">
        <v>10800</v>
      </c>
      <c r="B2167">
        <v>50</v>
      </c>
      <c r="C2167">
        <v>43</v>
      </c>
    </row>
    <row r="2168" spans="1:3" x14ac:dyDescent="0.4">
      <c r="A2168">
        <v>10805</v>
      </c>
      <c r="B2168">
        <v>50</v>
      </c>
      <c r="C2168">
        <v>43</v>
      </c>
    </row>
    <row r="2169" spans="1:3" x14ac:dyDescent="0.4">
      <c r="A2169">
        <v>10810</v>
      </c>
      <c r="B2169">
        <v>50</v>
      </c>
      <c r="C2169">
        <v>43</v>
      </c>
    </row>
    <row r="2170" spans="1:3" x14ac:dyDescent="0.4">
      <c r="A2170">
        <v>10815</v>
      </c>
      <c r="B2170">
        <v>50</v>
      </c>
      <c r="C2170">
        <v>43</v>
      </c>
    </row>
    <row r="2171" spans="1:3" x14ac:dyDescent="0.4">
      <c r="A2171">
        <v>10820</v>
      </c>
      <c r="B2171">
        <v>50</v>
      </c>
      <c r="C2171">
        <v>43</v>
      </c>
    </row>
    <row r="2172" spans="1:3" x14ac:dyDescent="0.4">
      <c r="A2172">
        <v>10825</v>
      </c>
      <c r="B2172">
        <v>50</v>
      </c>
      <c r="C2172">
        <v>43</v>
      </c>
    </row>
    <row r="2173" spans="1:3" x14ac:dyDescent="0.4">
      <c r="A2173">
        <v>10830</v>
      </c>
      <c r="B2173">
        <v>50</v>
      </c>
      <c r="C2173">
        <v>43</v>
      </c>
    </row>
    <row r="2174" spans="1:3" x14ac:dyDescent="0.4">
      <c r="A2174">
        <v>10835</v>
      </c>
      <c r="B2174">
        <v>50</v>
      </c>
      <c r="C2174">
        <v>43</v>
      </c>
    </row>
    <row r="2175" spans="1:3" x14ac:dyDescent="0.4">
      <c r="A2175">
        <v>10840</v>
      </c>
      <c r="B2175">
        <v>50</v>
      </c>
      <c r="C2175">
        <v>43</v>
      </c>
    </row>
    <row r="2176" spans="1:3" x14ac:dyDescent="0.4">
      <c r="A2176">
        <v>10845</v>
      </c>
      <c r="B2176">
        <v>50</v>
      </c>
      <c r="C2176">
        <v>43</v>
      </c>
    </row>
    <row r="2177" spans="1:3" x14ac:dyDescent="0.4">
      <c r="A2177">
        <v>10850</v>
      </c>
      <c r="B2177">
        <v>50</v>
      </c>
      <c r="C2177">
        <v>43</v>
      </c>
    </row>
    <row r="2178" spans="1:3" x14ac:dyDescent="0.4">
      <c r="A2178">
        <v>10855</v>
      </c>
      <c r="B2178">
        <v>50</v>
      </c>
      <c r="C2178">
        <v>43</v>
      </c>
    </row>
    <row r="2179" spans="1:3" x14ac:dyDescent="0.4">
      <c r="A2179">
        <v>10860</v>
      </c>
      <c r="B2179">
        <v>50</v>
      </c>
      <c r="C2179">
        <v>43</v>
      </c>
    </row>
    <row r="2180" spans="1:3" x14ac:dyDescent="0.4">
      <c r="A2180">
        <v>10865</v>
      </c>
      <c r="B2180">
        <v>50</v>
      </c>
      <c r="C2180">
        <v>43</v>
      </c>
    </row>
    <row r="2181" spans="1:3" x14ac:dyDescent="0.4">
      <c r="A2181">
        <v>10870</v>
      </c>
      <c r="B2181">
        <v>50</v>
      </c>
      <c r="C2181">
        <v>43</v>
      </c>
    </row>
    <row r="2182" spans="1:3" x14ac:dyDescent="0.4">
      <c r="A2182">
        <v>10875</v>
      </c>
      <c r="B2182">
        <v>50</v>
      </c>
      <c r="C2182">
        <v>43</v>
      </c>
    </row>
    <row r="2183" spans="1:3" x14ac:dyDescent="0.4">
      <c r="A2183">
        <v>10880</v>
      </c>
      <c r="B2183">
        <v>50</v>
      </c>
      <c r="C2183">
        <v>43</v>
      </c>
    </row>
    <row r="2184" spans="1:3" x14ac:dyDescent="0.4">
      <c r="A2184">
        <v>10885</v>
      </c>
      <c r="B2184">
        <v>50</v>
      </c>
      <c r="C2184">
        <v>43</v>
      </c>
    </row>
    <row r="2185" spans="1:3" x14ac:dyDescent="0.4">
      <c r="A2185">
        <v>10890</v>
      </c>
      <c r="B2185">
        <v>50</v>
      </c>
      <c r="C2185">
        <v>43</v>
      </c>
    </row>
    <row r="2186" spans="1:3" x14ac:dyDescent="0.4">
      <c r="A2186">
        <v>10895</v>
      </c>
      <c r="B2186">
        <v>50</v>
      </c>
      <c r="C2186">
        <v>43</v>
      </c>
    </row>
    <row r="2187" spans="1:3" x14ac:dyDescent="0.4">
      <c r="A2187">
        <v>10900</v>
      </c>
      <c r="B2187">
        <v>50</v>
      </c>
      <c r="C2187">
        <v>43</v>
      </c>
    </row>
    <row r="2188" spans="1:3" x14ac:dyDescent="0.4">
      <c r="A2188">
        <v>10905</v>
      </c>
      <c r="B2188">
        <v>50</v>
      </c>
      <c r="C2188">
        <v>43</v>
      </c>
    </row>
    <row r="2189" spans="1:3" x14ac:dyDescent="0.4">
      <c r="A2189">
        <v>10910</v>
      </c>
      <c r="B2189">
        <v>50</v>
      </c>
      <c r="C2189">
        <v>43</v>
      </c>
    </row>
    <row r="2190" spans="1:3" x14ac:dyDescent="0.4">
      <c r="A2190">
        <v>10915</v>
      </c>
      <c r="B2190">
        <v>50</v>
      </c>
      <c r="C2190">
        <v>43</v>
      </c>
    </row>
    <row r="2191" spans="1:3" x14ac:dyDescent="0.4">
      <c r="A2191">
        <v>10920</v>
      </c>
      <c r="B2191">
        <v>50</v>
      </c>
      <c r="C2191">
        <v>43</v>
      </c>
    </row>
    <row r="2192" spans="1:3" x14ac:dyDescent="0.4">
      <c r="A2192">
        <v>10925</v>
      </c>
      <c r="B2192">
        <v>50</v>
      </c>
      <c r="C2192">
        <v>43</v>
      </c>
    </row>
    <row r="2193" spans="1:3" x14ac:dyDescent="0.4">
      <c r="A2193">
        <v>10930</v>
      </c>
      <c r="B2193">
        <v>50</v>
      </c>
      <c r="C2193">
        <v>43</v>
      </c>
    </row>
    <row r="2194" spans="1:3" x14ac:dyDescent="0.4">
      <c r="A2194">
        <v>10935</v>
      </c>
      <c r="B2194">
        <v>50</v>
      </c>
      <c r="C2194">
        <v>43</v>
      </c>
    </row>
    <row r="2195" spans="1:3" x14ac:dyDescent="0.4">
      <c r="A2195">
        <v>10940</v>
      </c>
      <c r="B2195">
        <v>50</v>
      </c>
      <c r="C2195">
        <v>43</v>
      </c>
    </row>
    <row r="2196" spans="1:3" x14ac:dyDescent="0.4">
      <c r="A2196">
        <v>10945</v>
      </c>
      <c r="B2196">
        <v>50</v>
      </c>
      <c r="C2196">
        <v>43</v>
      </c>
    </row>
    <row r="2197" spans="1:3" x14ac:dyDescent="0.4">
      <c r="A2197">
        <v>10950</v>
      </c>
      <c r="B2197">
        <v>50</v>
      </c>
      <c r="C2197">
        <v>43</v>
      </c>
    </row>
    <row r="2198" spans="1:3" x14ac:dyDescent="0.4">
      <c r="A2198">
        <v>10955</v>
      </c>
      <c r="B2198">
        <v>50</v>
      </c>
      <c r="C2198">
        <v>43</v>
      </c>
    </row>
    <row r="2199" spans="1:3" x14ac:dyDescent="0.4">
      <c r="A2199">
        <v>10960</v>
      </c>
      <c r="B2199">
        <v>50</v>
      </c>
      <c r="C2199">
        <v>43</v>
      </c>
    </row>
    <row r="2200" spans="1:3" x14ac:dyDescent="0.4">
      <c r="A2200">
        <v>10965</v>
      </c>
      <c r="B2200">
        <v>50</v>
      </c>
      <c r="C2200">
        <v>43</v>
      </c>
    </row>
    <row r="2201" spans="1:3" x14ac:dyDescent="0.4">
      <c r="A2201">
        <v>10970</v>
      </c>
      <c r="B2201">
        <v>50</v>
      </c>
      <c r="C2201">
        <v>43</v>
      </c>
    </row>
    <row r="2202" spans="1:3" x14ac:dyDescent="0.4">
      <c r="A2202">
        <v>10975</v>
      </c>
      <c r="B2202">
        <v>50</v>
      </c>
      <c r="C2202">
        <v>43</v>
      </c>
    </row>
    <row r="2203" spans="1:3" x14ac:dyDescent="0.4">
      <c r="A2203">
        <v>10980</v>
      </c>
      <c r="B2203">
        <v>50</v>
      </c>
      <c r="C2203">
        <v>43</v>
      </c>
    </row>
    <row r="2204" spans="1:3" x14ac:dyDescent="0.4">
      <c r="A2204">
        <v>10985</v>
      </c>
      <c r="B2204">
        <v>50</v>
      </c>
      <c r="C2204">
        <v>43</v>
      </c>
    </row>
    <row r="2205" spans="1:3" x14ac:dyDescent="0.4">
      <c r="A2205">
        <v>10990</v>
      </c>
      <c r="B2205">
        <v>50</v>
      </c>
      <c r="C2205">
        <v>43</v>
      </c>
    </row>
    <row r="2206" spans="1:3" x14ac:dyDescent="0.4">
      <c r="A2206">
        <v>10995</v>
      </c>
      <c r="B2206">
        <v>50</v>
      </c>
      <c r="C2206">
        <v>43</v>
      </c>
    </row>
    <row r="2207" spans="1:3" x14ac:dyDescent="0.4">
      <c r="A2207">
        <v>11000</v>
      </c>
      <c r="B2207">
        <v>50</v>
      </c>
      <c r="C2207">
        <v>43</v>
      </c>
    </row>
    <row r="2208" spans="1:3" x14ac:dyDescent="0.4">
      <c r="A2208">
        <v>11005</v>
      </c>
      <c r="B2208">
        <v>50</v>
      </c>
      <c r="C2208">
        <v>43</v>
      </c>
    </row>
    <row r="2209" spans="1:3" x14ac:dyDescent="0.4">
      <c r="A2209">
        <v>11010</v>
      </c>
      <c r="B2209">
        <v>50</v>
      </c>
      <c r="C2209">
        <v>43</v>
      </c>
    </row>
    <row r="2210" spans="1:3" x14ac:dyDescent="0.4">
      <c r="A2210">
        <v>11015</v>
      </c>
      <c r="B2210">
        <v>50</v>
      </c>
      <c r="C2210">
        <v>43</v>
      </c>
    </row>
    <row r="2211" spans="1:3" x14ac:dyDescent="0.4">
      <c r="A2211">
        <v>11020</v>
      </c>
      <c r="B2211">
        <v>50</v>
      </c>
      <c r="C2211">
        <v>43</v>
      </c>
    </row>
    <row r="2212" spans="1:3" x14ac:dyDescent="0.4">
      <c r="A2212">
        <v>11025</v>
      </c>
      <c r="B2212">
        <v>50</v>
      </c>
      <c r="C2212">
        <v>43</v>
      </c>
    </row>
    <row r="2213" spans="1:3" x14ac:dyDescent="0.4">
      <c r="A2213">
        <v>11030</v>
      </c>
      <c r="B2213">
        <v>50</v>
      </c>
      <c r="C2213">
        <v>43</v>
      </c>
    </row>
    <row r="2214" spans="1:3" x14ac:dyDescent="0.4">
      <c r="A2214">
        <v>11035</v>
      </c>
      <c r="B2214">
        <v>50</v>
      </c>
      <c r="C2214">
        <v>43</v>
      </c>
    </row>
    <row r="2215" spans="1:3" x14ac:dyDescent="0.4">
      <c r="A2215">
        <v>11040</v>
      </c>
      <c r="B2215">
        <v>50</v>
      </c>
      <c r="C2215">
        <v>43</v>
      </c>
    </row>
    <row r="2216" spans="1:3" x14ac:dyDescent="0.4">
      <c r="A2216">
        <v>11045</v>
      </c>
      <c r="B2216">
        <v>50</v>
      </c>
      <c r="C2216">
        <v>43</v>
      </c>
    </row>
    <row r="2217" spans="1:3" x14ac:dyDescent="0.4">
      <c r="A2217">
        <v>11050</v>
      </c>
      <c r="B2217">
        <v>50</v>
      </c>
      <c r="C2217">
        <v>43</v>
      </c>
    </row>
    <row r="2218" spans="1:3" x14ac:dyDescent="0.4">
      <c r="A2218">
        <v>11055</v>
      </c>
      <c r="B2218">
        <v>50</v>
      </c>
      <c r="C2218">
        <v>43</v>
      </c>
    </row>
    <row r="2219" spans="1:3" x14ac:dyDescent="0.4">
      <c r="A2219">
        <v>11060</v>
      </c>
      <c r="B2219">
        <v>50</v>
      </c>
      <c r="C2219">
        <v>43</v>
      </c>
    </row>
    <row r="2220" spans="1:3" x14ac:dyDescent="0.4">
      <c r="A2220">
        <v>11065</v>
      </c>
      <c r="B2220">
        <v>50</v>
      </c>
      <c r="C2220">
        <v>43</v>
      </c>
    </row>
    <row r="2221" spans="1:3" x14ac:dyDescent="0.4">
      <c r="A2221">
        <v>11070</v>
      </c>
      <c r="B2221">
        <v>50</v>
      </c>
      <c r="C2221">
        <v>43</v>
      </c>
    </row>
    <row r="2222" spans="1:3" x14ac:dyDescent="0.4">
      <c r="A2222">
        <v>11075</v>
      </c>
      <c r="B2222">
        <v>50</v>
      </c>
      <c r="C2222">
        <v>43</v>
      </c>
    </row>
    <row r="2223" spans="1:3" x14ac:dyDescent="0.4">
      <c r="A2223">
        <v>11080</v>
      </c>
      <c r="B2223">
        <v>50</v>
      </c>
      <c r="C2223">
        <v>43</v>
      </c>
    </row>
    <row r="2224" spans="1:3" x14ac:dyDescent="0.4">
      <c r="A2224">
        <v>11085</v>
      </c>
      <c r="B2224">
        <v>50</v>
      </c>
      <c r="C2224">
        <v>43</v>
      </c>
    </row>
    <row r="2225" spans="1:3" x14ac:dyDescent="0.4">
      <c r="A2225">
        <v>11090</v>
      </c>
      <c r="B2225">
        <v>50</v>
      </c>
      <c r="C2225">
        <v>47</v>
      </c>
    </row>
    <row r="2226" spans="1:3" x14ac:dyDescent="0.4">
      <c r="A2226">
        <v>11095</v>
      </c>
      <c r="B2226">
        <v>50</v>
      </c>
      <c r="C2226">
        <v>48</v>
      </c>
    </row>
    <row r="2227" spans="1:3" x14ac:dyDescent="0.4">
      <c r="A2227">
        <v>11100</v>
      </c>
      <c r="B2227">
        <v>50</v>
      </c>
      <c r="C2227">
        <v>48</v>
      </c>
    </row>
    <row r="2228" spans="1:3" x14ac:dyDescent="0.4">
      <c r="A2228">
        <v>11105</v>
      </c>
      <c r="B2228">
        <v>50</v>
      </c>
      <c r="C2228">
        <v>48</v>
      </c>
    </row>
    <row r="2229" spans="1:3" x14ac:dyDescent="0.4">
      <c r="A2229">
        <v>11110</v>
      </c>
      <c r="B2229">
        <v>50</v>
      </c>
      <c r="C2229">
        <v>48</v>
      </c>
    </row>
    <row r="2230" spans="1:3" x14ac:dyDescent="0.4">
      <c r="A2230">
        <v>11115</v>
      </c>
      <c r="B2230">
        <v>50</v>
      </c>
      <c r="C2230">
        <v>48</v>
      </c>
    </row>
    <row r="2231" spans="1:3" x14ac:dyDescent="0.4">
      <c r="A2231">
        <v>11120</v>
      </c>
      <c r="B2231">
        <v>50</v>
      </c>
      <c r="C2231">
        <v>48</v>
      </c>
    </row>
    <row r="2232" spans="1:3" x14ac:dyDescent="0.4">
      <c r="A2232">
        <v>11125</v>
      </c>
      <c r="B2232">
        <v>50</v>
      </c>
      <c r="C2232">
        <v>48</v>
      </c>
    </row>
    <row r="2233" spans="1:3" x14ac:dyDescent="0.4">
      <c r="A2233">
        <v>11130</v>
      </c>
      <c r="B2233">
        <v>50</v>
      </c>
      <c r="C2233">
        <v>48</v>
      </c>
    </row>
    <row r="2234" spans="1:3" x14ac:dyDescent="0.4">
      <c r="A2234">
        <v>11135</v>
      </c>
      <c r="B2234">
        <v>50</v>
      </c>
      <c r="C2234">
        <v>48</v>
      </c>
    </row>
    <row r="2235" spans="1:3" x14ac:dyDescent="0.4">
      <c r="A2235">
        <v>11140</v>
      </c>
      <c r="B2235">
        <v>50</v>
      </c>
      <c r="C2235">
        <v>48</v>
      </c>
    </row>
    <row r="2236" spans="1:3" x14ac:dyDescent="0.4">
      <c r="A2236">
        <v>11145</v>
      </c>
      <c r="B2236">
        <v>50</v>
      </c>
      <c r="C2236">
        <v>48</v>
      </c>
    </row>
    <row r="2237" spans="1:3" x14ac:dyDescent="0.4">
      <c r="A2237">
        <v>11150</v>
      </c>
      <c r="B2237">
        <v>50</v>
      </c>
      <c r="C2237">
        <v>48</v>
      </c>
    </row>
    <row r="2238" spans="1:3" x14ac:dyDescent="0.4">
      <c r="A2238">
        <v>11155</v>
      </c>
      <c r="B2238">
        <v>50</v>
      </c>
      <c r="C2238">
        <v>48</v>
      </c>
    </row>
    <row r="2239" spans="1:3" x14ac:dyDescent="0.4">
      <c r="A2239">
        <v>11160</v>
      </c>
      <c r="B2239">
        <v>50</v>
      </c>
      <c r="C2239">
        <v>48</v>
      </c>
    </row>
    <row r="2240" spans="1:3" x14ac:dyDescent="0.4">
      <c r="A2240">
        <v>11165</v>
      </c>
      <c r="B2240">
        <v>50</v>
      </c>
      <c r="C2240">
        <v>48</v>
      </c>
    </row>
    <row r="2241" spans="1:3" x14ac:dyDescent="0.4">
      <c r="A2241">
        <v>11170</v>
      </c>
      <c r="B2241">
        <v>50</v>
      </c>
      <c r="C2241">
        <v>48</v>
      </c>
    </row>
    <row r="2242" spans="1:3" x14ac:dyDescent="0.4">
      <c r="A2242">
        <v>11175</v>
      </c>
      <c r="B2242">
        <v>50</v>
      </c>
      <c r="C2242">
        <v>48</v>
      </c>
    </row>
    <row r="2243" spans="1:3" x14ac:dyDescent="0.4">
      <c r="A2243">
        <v>11180</v>
      </c>
      <c r="B2243">
        <v>50</v>
      </c>
      <c r="C2243">
        <v>48</v>
      </c>
    </row>
    <row r="2244" spans="1:3" x14ac:dyDescent="0.4">
      <c r="A2244">
        <v>11185</v>
      </c>
      <c r="B2244">
        <v>50</v>
      </c>
      <c r="C2244">
        <v>48</v>
      </c>
    </row>
    <row r="2245" spans="1:3" x14ac:dyDescent="0.4">
      <c r="A2245">
        <v>11190</v>
      </c>
      <c r="B2245">
        <v>50</v>
      </c>
      <c r="C2245">
        <v>48</v>
      </c>
    </row>
    <row r="2246" spans="1:3" x14ac:dyDescent="0.4">
      <c r="A2246">
        <v>11195</v>
      </c>
      <c r="B2246">
        <v>50</v>
      </c>
      <c r="C2246">
        <v>48</v>
      </c>
    </row>
    <row r="2247" spans="1:3" x14ac:dyDescent="0.4">
      <c r="A2247">
        <v>11200</v>
      </c>
      <c r="B2247">
        <v>50</v>
      </c>
      <c r="C2247">
        <v>48</v>
      </c>
    </row>
    <row r="2248" spans="1:3" x14ac:dyDescent="0.4">
      <c r="A2248">
        <v>11205</v>
      </c>
      <c r="B2248">
        <v>50</v>
      </c>
      <c r="C2248">
        <v>48</v>
      </c>
    </row>
    <row r="2249" spans="1:3" x14ac:dyDescent="0.4">
      <c r="A2249">
        <v>11210</v>
      </c>
      <c r="B2249">
        <v>50</v>
      </c>
      <c r="C2249">
        <v>48</v>
      </c>
    </row>
    <row r="2250" spans="1:3" x14ac:dyDescent="0.4">
      <c r="A2250">
        <v>11215</v>
      </c>
      <c r="B2250">
        <v>50</v>
      </c>
      <c r="C2250">
        <v>48</v>
      </c>
    </row>
    <row r="2251" spans="1:3" x14ac:dyDescent="0.4">
      <c r="A2251">
        <v>11220</v>
      </c>
      <c r="B2251">
        <v>50</v>
      </c>
      <c r="C2251">
        <v>48</v>
      </c>
    </row>
    <row r="2252" spans="1:3" x14ac:dyDescent="0.4">
      <c r="A2252">
        <v>11225</v>
      </c>
      <c r="B2252">
        <v>50</v>
      </c>
      <c r="C2252">
        <v>48</v>
      </c>
    </row>
    <row r="2253" spans="1:3" x14ac:dyDescent="0.4">
      <c r="A2253">
        <v>11230</v>
      </c>
      <c r="B2253">
        <v>50</v>
      </c>
      <c r="C2253">
        <v>48</v>
      </c>
    </row>
    <row r="2254" spans="1:3" x14ac:dyDescent="0.4">
      <c r="A2254">
        <v>11235</v>
      </c>
      <c r="B2254">
        <v>50</v>
      </c>
      <c r="C2254">
        <v>48</v>
      </c>
    </row>
    <row r="2255" spans="1:3" x14ac:dyDescent="0.4">
      <c r="A2255">
        <v>11240</v>
      </c>
      <c r="B2255">
        <v>50</v>
      </c>
      <c r="C2255">
        <v>48</v>
      </c>
    </row>
    <row r="2256" spans="1:3" x14ac:dyDescent="0.4">
      <c r="A2256">
        <v>11245</v>
      </c>
      <c r="B2256">
        <v>50</v>
      </c>
      <c r="C2256">
        <v>48</v>
      </c>
    </row>
    <row r="2257" spans="1:3" x14ac:dyDescent="0.4">
      <c r="A2257">
        <v>11250</v>
      </c>
      <c r="B2257">
        <v>50</v>
      </c>
      <c r="C2257">
        <v>48</v>
      </c>
    </row>
    <row r="2258" spans="1:3" x14ac:dyDescent="0.4">
      <c r="A2258">
        <v>11255</v>
      </c>
      <c r="B2258">
        <v>50</v>
      </c>
      <c r="C2258">
        <v>48</v>
      </c>
    </row>
    <row r="2259" spans="1:3" x14ac:dyDescent="0.4">
      <c r="A2259">
        <v>11260</v>
      </c>
      <c r="B2259">
        <v>50</v>
      </c>
      <c r="C2259">
        <v>48</v>
      </c>
    </row>
    <row r="2260" spans="1:3" x14ac:dyDescent="0.4">
      <c r="A2260">
        <v>11265</v>
      </c>
      <c r="B2260">
        <v>50</v>
      </c>
      <c r="C2260">
        <v>48</v>
      </c>
    </row>
    <row r="2261" spans="1:3" x14ac:dyDescent="0.4">
      <c r="A2261">
        <v>11270</v>
      </c>
      <c r="B2261">
        <v>50</v>
      </c>
      <c r="C2261">
        <v>48</v>
      </c>
    </row>
    <row r="2262" spans="1:3" x14ac:dyDescent="0.4">
      <c r="A2262">
        <v>11275</v>
      </c>
      <c r="B2262">
        <v>50</v>
      </c>
      <c r="C2262">
        <v>48</v>
      </c>
    </row>
    <row r="2263" spans="1:3" x14ac:dyDescent="0.4">
      <c r="A2263">
        <v>11280</v>
      </c>
      <c r="B2263">
        <v>50</v>
      </c>
      <c r="C2263">
        <v>48</v>
      </c>
    </row>
    <row r="2264" spans="1:3" x14ac:dyDescent="0.4">
      <c r="A2264">
        <v>11285</v>
      </c>
      <c r="B2264">
        <v>50</v>
      </c>
      <c r="C2264">
        <v>48</v>
      </c>
    </row>
    <row r="2265" spans="1:3" x14ac:dyDescent="0.4">
      <c r="A2265">
        <v>11290</v>
      </c>
      <c r="B2265">
        <v>50</v>
      </c>
      <c r="C2265">
        <v>48</v>
      </c>
    </row>
    <row r="2266" spans="1:3" x14ac:dyDescent="0.4">
      <c r="A2266">
        <v>11295</v>
      </c>
      <c r="B2266">
        <v>50</v>
      </c>
      <c r="C2266">
        <v>48</v>
      </c>
    </row>
    <row r="2267" spans="1:3" x14ac:dyDescent="0.4">
      <c r="A2267">
        <v>11300</v>
      </c>
      <c r="B2267">
        <v>50</v>
      </c>
      <c r="C2267">
        <v>48</v>
      </c>
    </row>
    <row r="2268" spans="1:3" x14ac:dyDescent="0.4">
      <c r="A2268">
        <v>11305</v>
      </c>
      <c r="B2268">
        <v>50</v>
      </c>
      <c r="C2268">
        <v>48</v>
      </c>
    </row>
    <row r="2269" spans="1:3" x14ac:dyDescent="0.4">
      <c r="A2269">
        <v>11310</v>
      </c>
      <c r="B2269">
        <v>50</v>
      </c>
      <c r="C2269">
        <v>48</v>
      </c>
    </row>
    <row r="2270" spans="1:3" x14ac:dyDescent="0.4">
      <c r="A2270">
        <v>11315</v>
      </c>
      <c r="B2270">
        <v>50</v>
      </c>
      <c r="C2270">
        <v>48</v>
      </c>
    </row>
    <row r="2271" spans="1:3" x14ac:dyDescent="0.4">
      <c r="A2271">
        <v>11320</v>
      </c>
      <c r="B2271">
        <v>50</v>
      </c>
      <c r="C2271">
        <v>48</v>
      </c>
    </row>
    <row r="2272" spans="1:3" x14ac:dyDescent="0.4">
      <c r="A2272">
        <v>11325</v>
      </c>
      <c r="B2272">
        <v>50</v>
      </c>
      <c r="C2272">
        <v>48</v>
      </c>
    </row>
    <row r="2273" spans="1:3" x14ac:dyDescent="0.4">
      <c r="A2273">
        <v>11330</v>
      </c>
      <c r="B2273">
        <v>50</v>
      </c>
      <c r="C2273">
        <v>48</v>
      </c>
    </row>
    <row r="2274" spans="1:3" x14ac:dyDescent="0.4">
      <c r="A2274">
        <v>11335</v>
      </c>
      <c r="B2274">
        <v>50</v>
      </c>
      <c r="C2274">
        <v>48</v>
      </c>
    </row>
    <row r="2275" spans="1:3" x14ac:dyDescent="0.4">
      <c r="A2275">
        <v>11340</v>
      </c>
      <c r="B2275">
        <v>50</v>
      </c>
      <c r="C2275">
        <v>48</v>
      </c>
    </row>
    <row r="2276" spans="1:3" x14ac:dyDescent="0.4">
      <c r="A2276">
        <v>11345</v>
      </c>
      <c r="B2276">
        <v>50</v>
      </c>
      <c r="C2276">
        <v>48</v>
      </c>
    </row>
    <row r="2277" spans="1:3" x14ac:dyDescent="0.4">
      <c r="A2277">
        <v>11350</v>
      </c>
      <c r="B2277">
        <v>50</v>
      </c>
      <c r="C2277">
        <v>48</v>
      </c>
    </row>
    <row r="2278" spans="1:3" x14ac:dyDescent="0.4">
      <c r="A2278">
        <v>11355</v>
      </c>
      <c r="B2278">
        <v>50</v>
      </c>
      <c r="C2278">
        <v>48</v>
      </c>
    </row>
    <row r="2279" spans="1:3" x14ac:dyDescent="0.4">
      <c r="A2279">
        <v>11360</v>
      </c>
      <c r="B2279">
        <v>50</v>
      </c>
      <c r="C2279">
        <v>48</v>
      </c>
    </row>
    <row r="2280" spans="1:3" x14ac:dyDescent="0.4">
      <c r="A2280">
        <v>11365</v>
      </c>
      <c r="B2280">
        <v>50</v>
      </c>
      <c r="C2280">
        <v>48</v>
      </c>
    </row>
    <row r="2281" spans="1:3" x14ac:dyDescent="0.4">
      <c r="A2281">
        <v>11370</v>
      </c>
      <c r="B2281">
        <v>50</v>
      </c>
      <c r="C2281">
        <v>48</v>
      </c>
    </row>
    <row r="2282" spans="1:3" x14ac:dyDescent="0.4">
      <c r="A2282">
        <v>11375</v>
      </c>
      <c r="B2282">
        <v>50</v>
      </c>
      <c r="C2282">
        <v>48</v>
      </c>
    </row>
    <row r="2283" spans="1:3" x14ac:dyDescent="0.4">
      <c r="A2283">
        <v>11380</v>
      </c>
      <c r="B2283">
        <v>50</v>
      </c>
      <c r="C2283">
        <v>48</v>
      </c>
    </row>
    <row r="2284" spans="1:3" x14ac:dyDescent="0.4">
      <c r="A2284">
        <v>11385</v>
      </c>
      <c r="B2284">
        <v>50</v>
      </c>
      <c r="C2284">
        <v>48</v>
      </c>
    </row>
    <row r="2285" spans="1:3" x14ac:dyDescent="0.4">
      <c r="A2285">
        <v>11390</v>
      </c>
      <c r="B2285">
        <v>50</v>
      </c>
      <c r="C2285">
        <v>49</v>
      </c>
    </row>
    <row r="2286" spans="1:3" x14ac:dyDescent="0.4">
      <c r="A2286">
        <v>11395</v>
      </c>
      <c r="B2286">
        <v>50</v>
      </c>
      <c r="C2286">
        <v>49</v>
      </c>
    </row>
    <row r="2287" spans="1:3" x14ac:dyDescent="0.4">
      <c r="A2287">
        <v>11400</v>
      </c>
      <c r="B2287">
        <v>51</v>
      </c>
      <c r="C2287">
        <v>49</v>
      </c>
    </row>
    <row r="2288" spans="1:3" x14ac:dyDescent="0.4">
      <c r="A2288">
        <v>11405</v>
      </c>
      <c r="B2288">
        <v>51</v>
      </c>
      <c r="C2288">
        <v>49</v>
      </c>
    </row>
    <row r="2289" spans="1:3" x14ac:dyDescent="0.4">
      <c r="A2289">
        <v>11410</v>
      </c>
      <c r="B2289">
        <v>51</v>
      </c>
      <c r="C2289">
        <v>49</v>
      </c>
    </row>
    <row r="2290" spans="1:3" x14ac:dyDescent="0.4">
      <c r="A2290">
        <v>11415</v>
      </c>
      <c r="B2290">
        <v>51</v>
      </c>
      <c r="C2290">
        <v>49</v>
      </c>
    </row>
    <row r="2291" spans="1:3" x14ac:dyDescent="0.4">
      <c r="A2291">
        <v>11420</v>
      </c>
      <c r="B2291">
        <v>51</v>
      </c>
      <c r="C2291">
        <v>49</v>
      </c>
    </row>
    <row r="2292" spans="1:3" x14ac:dyDescent="0.4">
      <c r="A2292">
        <v>11425</v>
      </c>
      <c r="B2292">
        <v>51</v>
      </c>
      <c r="C2292">
        <v>49</v>
      </c>
    </row>
    <row r="2293" spans="1:3" x14ac:dyDescent="0.4">
      <c r="A2293">
        <v>11430</v>
      </c>
      <c r="B2293">
        <v>51</v>
      </c>
      <c r="C2293">
        <v>49</v>
      </c>
    </row>
    <row r="2294" spans="1:3" x14ac:dyDescent="0.4">
      <c r="A2294">
        <v>11435</v>
      </c>
      <c r="B2294">
        <v>51</v>
      </c>
      <c r="C2294">
        <v>49</v>
      </c>
    </row>
    <row r="2295" spans="1:3" x14ac:dyDescent="0.4">
      <c r="A2295">
        <v>11440</v>
      </c>
      <c r="B2295">
        <v>51</v>
      </c>
      <c r="C2295">
        <v>49</v>
      </c>
    </row>
    <row r="2296" spans="1:3" x14ac:dyDescent="0.4">
      <c r="A2296">
        <v>11445</v>
      </c>
      <c r="B2296">
        <v>51</v>
      </c>
      <c r="C2296">
        <v>49</v>
      </c>
    </row>
    <row r="2297" spans="1:3" x14ac:dyDescent="0.4">
      <c r="A2297">
        <v>11450</v>
      </c>
      <c r="B2297">
        <v>51</v>
      </c>
      <c r="C2297">
        <v>49</v>
      </c>
    </row>
    <row r="2298" spans="1:3" x14ac:dyDescent="0.4">
      <c r="A2298">
        <v>11455</v>
      </c>
      <c r="B2298">
        <v>51</v>
      </c>
      <c r="C2298">
        <v>49</v>
      </c>
    </row>
    <row r="2299" spans="1:3" x14ac:dyDescent="0.4">
      <c r="A2299">
        <v>11460</v>
      </c>
      <c r="B2299">
        <v>51</v>
      </c>
      <c r="C2299">
        <v>49</v>
      </c>
    </row>
    <row r="2300" spans="1:3" x14ac:dyDescent="0.4">
      <c r="A2300">
        <v>11465</v>
      </c>
      <c r="B2300">
        <v>51</v>
      </c>
      <c r="C2300">
        <v>49</v>
      </c>
    </row>
    <row r="2301" spans="1:3" x14ac:dyDescent="0.4">
      <c r="A2301">
        <v>11470</v>
      </c>
      <c r="B2301">
        <v>51</v>
      </c>
      <c r="C2301">
        <v>49</v>
      </c>
    </row>
    <row r="2302" spans="1:3" x14ac:dyDescent="0.4">
      <c r="A2302">
        <v>11475</v>
      </c>
      <c r="B2302">
        <v>53</v>
      </c>
      <c r="C2302">
        <v>49</v>
      </c>
    </row>
    <row r="2303" spans="1:3" x14ac:dyDescent="0.4">
      <c r="A2303">
        <v>11480</v>
      </c>
      <c r="B2303">
        <v>53</v>
      </c>
      <c r="C2303">
        <v>49</v>
      </c>
    </row>
    <row r="2304" spans="1:3" x14ac:dyDescent="0.4">
      <c r="A2304">
        <v>11485</v>
      </c>
      <c r="B2304">
        <v>53</v>
      </c>
      <c r="C2304">
        <v>49</v>
      </c>
    </row>
    <row r="2305" spans="1:3" x14ac:dyDescent="0.4">
      <c r="A2305">
        <v>11490</v>
      </c>
      <c r="B2305">
        <v>53</v>
      </c>
      <c r="C2305">
        <v>49</v>
      </c>
    </row>
    <row r="2306" spans="1:3" x14ac:dyDescent="0.4">
      <c r="A2306">
        <v>11495</v>
      </c>
      <c r="B2306">
        <v>53</v>
      </c>
      <c r="C2306">
        <v>50</v>
      </c>
    </row>
    <row r="2307" spans="1:3" x14ac:dyDescent="0.4">
      <c r="A2307">
        <v>11500</v>
      </c>
      <c r="B2307">
        <v>53</v>
      </c>
      <c r="C2307">
        <v>51</v>
      </c>
    </row>
    <row r="2308" spans="1:3" x14ac:dyDescent="0.4">
      <c r="A2308">
        <v>11505</v>
      </c>
      <c r="B2308">
        <v>53</v>
      </c>
      <c r="C2308">
        <v>51</v>
      </c>
    </row>
    <row r="2309" spans="1:3" x14ac:dyDescent="0.4">
      <c r="A2309">
        <v>11510</v>
      </c>
      <c r="B2309">
        <v>53</v>
      </c>
      <c r="C2309">
        <v>51</v>
      </c>
    </row>
    <row r="2310" spans="1:3" x14ac:dyDescent="0.4">
      <c r="A2310">
        <v>11515</v>
      </c>
      <c r="B2310">
        <v>53</v>
      </c>
      <c r="C2310">
        <v>51</v>
      </c>
    </row>
    <row r="2311" spans="1:3" x14ac:dyDescent="0.4">
      <c r="A2311">
        <v>11520</v>
      </c>
      <c r="B2311">
        <v>53</v>
      </c>
      <c r="C2311">
        <v>51</v>
      </c>
    </row>
    <row r="2312" spans="1:3" x14ac:dyDescent="0.4">
      <c r="A2312">
        <v>11525</v>
      </c>
      <c r="B2312">
        <v>53</v>
      </c>
      <c r="C2312">
        <v>51</v>
      </c>
    </row>
    <row r="2313" spans="1:3" x14ac:dyDescent="0.4">
      <c r="A2313">
        <v>11530</v>
      </c>
      <c r="B2313">
        <v>53</v>
      </c>
      <c r="C2313">
        <v>51</v>
      </c>
    </row>
    <row r="2314" spans="1:3" x14ac:dyDescent="0.4">
      <c r="A2314">
        <v>11535</v>
      </c>
      <c r="B2314">
        <v>53</v>
      </c>
      <c r="C2314">
        <v>51</v>
      </c>
    </row>
    <row r="2315" spans="1:3" x14ac:dyDescent="0.4">
      <c r="A2315">
        <v>11540</v>
      </c>
      <c r="B2315">
        <v>53</v>
      </c>
      <c r="C2315">
        <v>51</v>
      </c>
    </row>
    <row r="2316" spans="1:3" x14ac:dyDescent="0.4">
      <c r="A2316">
        <v>11545</v>
      </c>
      <c r="B2316">
        <v>53</v>
      </c>
      <c r="C2316">
        <v>51</v>
      </c>
    </row>
    <row r="2317" spans="1:3" x14ac:dyDescent="0.4">
      <c r="A2317">
        <v>11550</v>
      </c>
      <c r="B2317">
        <v>53</v>
      </c>
      <c r="C2317">
        <v>51</v>
      </c>
    </row>
    <row r="2318" spans="1:3" x14ac:dyDescent="0.4">
      <c r="A2318">
        <v>11555</v>
      </c>
      <c r="B2318">
        <v>53</v>
      </c>
      <c r="C2318">
        <v>51</v>
      </c>
    </row>
    <row r="2319" spans="1:3" x14ac:dyDescent="0.4">
      <c r="A2319">
        <v>11560</v>
      </c>
      <c r="B2319">
        <v>53</v>
      </c>
      <c r="C2319">
        <v>51</v>
      </c>
    </row>
    <row r="2320" spans="1:3" x14ac:dyDescent="0.4">
      <c r="A2320">
        <v>11565</v>
      </c>
      <c r="B2320">
        <v>53</v>
      </c>
      <c r="C2320">
        <v>51</v>
      </c>
    </row>
    <row r="2321" spans="1:3" x14ac:dyDescent="0.4">
      <c r="A2321">
        <v>11570</v>
      </c>
      <c r="B2321">
        <v>53</v>
      </c>
      <c r="C2321">
        <v>51</v>
      </c>
    </row>
    <row r="2322" spans="1:3" x14ac:dyDescent="0.4">
      <c r="A2322">
        <v>11575</v>
      </c>
      <c r="B2322">
        <v>53</v>
      </c>
      <c r="C2322">
        <v>51</v>
      </c>
    </row>
    <row r="2323" spans="1:3" x14ac:dyDescent="0.4">
      <c r="A2323">
        <v>11580</v>
      </c>
      <c r="B2323">
        <v>53</v>
      </c>
      <c r="C2323">
        <v>51</v>
      </c>
    </row>
    <row r="2324" spans="1:3" x14ac:dyDescent="0.4">
      <c r="A2324">
        <v>11585</v>
      </c>
      <c r="B2324">
        <v>53</v>
      </c>
      <c r="C2324">
        <v>51</v>
      </c>
    </row>
    <row r="2325" spans="1:3" x14ac:dyDescent="0.4">
      <c r="A2325">
        <v>11590</v>
      </c>
      <c r="B2325">
        <v>53</v>
      </c>
      <c r="C2325">
        <v>51</v>
      </c>
    </row>
    <row r="2326" spans="1:3" x14ac:dyDescent="0.4">
      <c r="A2326">
        <v>11595</v>
      </c>
      <c r="B2326">
        <v>53</v>
      </c>
      <c r="C2326">
        <v>51</v>
      </c>
    </row>
    <row r="2327" spans="1:3" x14ac:dyDescent="0.4">
      <c r="A2327">
        <v>11600</v>
      </c>
      <c r="B2327">
        <v>53</v>
      </c>
      <c r="C2327">
        <v>51</v>
      </c>
    </row>
    <row r="2328" spans="1:3" x14ac:dyDescent="0.4">
      <c r="A2328">
        <v>11605</v>
      </c>
      <c r="B2328">
        <v>53</v>
      </c>
      <c r="C2328">
        <v>51</v>
      </c>
    </row>
    <row r="2329" spans="1:3" x14ac:dyDescent="0.4">
      <c r="A2329">
        <v>11610</v>
      </c>
      <c r="B2329">
        <v>53</v>
      </c>
      <c r="C2329">
        <v>51</v>
      </c>
    </row>
    <row r="2330" spans="1:3" x14ac:dyDescent="0.4">
      <c r="A2330">
        <v>11615</v>
      </c>
      <c r="B2330">
        <v>53</v>
      </c>
      <c r="C2330">
        <v>51</v>
      </c>
    </row>
    <row r="2331" spans="1:3" x14ac:dyDescent="0.4">
      <c r="A2331">
        <v>11620</v>
      </c>
      <c r="B2331">
        <v>53</v>
      </c>
      <c r="C2331">
        <v>51</v>
      </c>
    </row>
    <row r="2332" spans="1:3" x14ac:dyDescent="0.4">
      <c r="A2332">
        <v>11625</v>
      </c>
      <c r="B2332">
        <v>53</v>
      </c>
      <c r="C2332">
        <v>51</v>
      </c>
    </row>
    <row r="2333" spans="1:3" x14ac:dyDescent="0.4">
      <c r="A2333">
        <v>11630</v>
      </c>
      <c r="B2333">
        <v>53</v>
      </c>
      <c r="C2333">
        <v>51</v>
      </c>
    </row>
    <row r="2334" spans="1:3" x14ac:dyDescent="0.4">
      <c r="A2334">
        <v>11635</v>
      </c>
      <c r="B2334">
        <v>53</v>
      </c>
      <c r="C2334">
        <v>51</v>
      </c>
    </row>
    <row r="2335" spans="1:3" x14ac:dyDescent="0.4">
      <c r="A2335">
        <v>11640</v>
      </c>
      <c r="B2335">
        <v>53</v>
      </c>
      <c r="C2335">
        <v>51</v>
      </c>
    </row>
    <row r="2336" spans="1:3" x14ac:dyDescent="0.4">
      <c r="A2336">
        <v>11645</v>
      </c>
      <c r="B2336">
        <v>53</v>
      </c>
      <c r="C2336">
        <v>51</v>
      </c>
    </row>
    <row r="2337" spans="1:3" x14ac:dyDescent="0.4">
      <c r="A2337">
        <v>11650</v>
      </c>
      <c r="B2337">
        <v>53</v>
      </c>
      <c r="C2337">
        <v>51</v>
      </c>
    </row>
    <row r="2338" spans="1:3" x14ac:dyDescent="0.4">
      <c r="A2338">
        <v>11655</v>
      </c>
      <c r="B2338">
        <v>53</v>
      </c>
      <c r="C2338">
        <v>51</v>
      </c>
    </row>
    <row r="2339" spans="1:3" x14ac:dyDescent="0.4">
      <c r="A2339">
        <v>11660</v>
      </c>
      <c r="B2339">
        <v>53</v>
      </c>
      <c r="C2339">
        <v>51</v>
      </c>
    </row>
    <row r="2340" spans="1:3" x14ac:dyDescent="0.4">
      <c r="A2340">
        <v>11665</v>
      </c>
      <c r="B2340">
        <v>53</v>
      </c>
      <c r="C2340">
        <v>51</v>
      </c>
    </row>
    <row r="2341" spans="1:3" x14ac:dyDescent="0.4">
      <c r="A2341">
        <v>11670</v>
      </c>
      <c r="B2341">
        <v>53</v>
      </c>
      <c r="C2341">
        <v>51</v>
      </c>
    </row>
    <row r="2342" spans="1:3" x14ac:dyDescent="0.4">
      <c r="A2342">
        <v>11675</v>
      </c>
      <c r="B2342">
        <v>53</v>
      </c>
      <c r="C2342">
        <v>51</v>
      </c>
    </row>
    <row r="2343" spans="1:3" x14ac:dyDescent="0.4">
      <c r="A2343">
        <v>11680</v>
      </c>
      <c r="B2343">
        <v>53</v>
      </c>
      <c r="C2343">
        <v>51</v>
      </c>
    </row>
    <row r="2344" spans="1:3" x14ac:dyDescent="0.4">
      <c r="A2344">
        <v>11685</v>
      </c>
      <c r="B2344">
        <v>53</v>
      </c>
      <c r="C2344">
        <v>51</v>
      </c>
    </row>
    <row r="2345" spans="1:3" x14ac:dyDescent="0.4">
      <c r="A2345">
        <v>11690</v>
      </c>
      <c r="B2345">
        <v>53</v>
      </c>
      <c r="C2345">
        <v>51</v>
      </c>
    </row>
    <row r="2346" spans="1:3" x14ac:dyDescent="0.4">
      <c r="A2346">
        <v>11695</v>
      </c>
      <c r="B2346">
        <v>53</v>
      </c>
      <c r="C2346">
        <v>51</v>
      </c>
    </row>
    <row r="2347" spans="1:3" x14ac:dyDescent="0.4">
      <c r="A2347">
        <v>11700</v>
      </c>
      <c r="B2347">
        <v>53</v>
      </c>
      <c r="C2347">
        <v>51</v>
      </c>
    </row>
    <row r="2348" spans="1:3" x14ac:dyDescent="0.4">
      <c r="A2348">
        <v>11705</v>
      </c>
      <c r="B2348">
        <v>53</v>
      </c>
      <c r="C2348">
        <v>51</v>
      </c>
    </row>
    <row r="2349" spans="1:3" x14ac:dyDescent="0.4">
      <c r="A2349">
        <v>11710</v>
      </c>
      <c r="B2349">
        <v>53</v>
      </c>
      <c r="C2349">
        <v>51</v>
      </c>
    </row>
    <row r="2350" spans="1:3" x14ac:dyDescent="0.4">
      <c r="A2350">
        <v>11715</v>
      </c>
      <c r="B2350">
        <v>53</v>
      </c>
      <c r="C2350">
        <v>51</v>
      </c>
    </row>
    <row r="2351" spans="1:3" x14ac:dyDescent="0.4">
      <c r="A2351">
        <v>11720</v>
      </c>
      <c r="B2351">
        <v>53</v>
      </c>
      <c r="C2351">
        <v>51</v>
      </c>
    </row>
    <row r="2352" spans="1:3" x14ac:dyDescent="0.4">
      <c r="A2352">
        <v>11725</v>
      </c>
      <c r="B2352">
        <v>53</v>
      </c>
      <c r="C2352">
        <v>51</v>
      </c>
    </row>
    <row r="2353" spans="1:3" x14ac:dyDescent="0.4">
      <c r="A2353">
        <v>11730</v>
      </c>
      <c r="B2353">
        <v>53</v>
      </c>
      <c r="C2353">
        <v>51</v>
      </c>
    </row>
    <row r="2354" spans="1:3" x14ac:dyDescent="0.4">
      <c r="A2354">
        <v>11735</v>
      </c>
      <c r="B2354">
        <v>53</v>
      </c>
      <c r="C2354">
        <v>51</v>
      </c>
    </row>
    <row r="2355" spans="1:3" x14ac:dyDescent="0.4">
      <c r="A2355">
        <v>11740</v>
      </c>
      <c r="B2355">
        <v>53</v>
      </c>
      <c r="C2355">
        <v>51</v>
      </c>
    </row>
    <row r="2356" spans="1:3" x14ac:dyDescent="0.4">
      <c r="A2356">
        <v>11745</v>
      </c>
      <c r="B2356">
        <v>53</v>
      </c>
      <c r="C2356">
        <v>51</v>
      </c>
    </row>
    <row r="2357" spans="1:3" x14ac:dyDescent="0.4">
      <c r="A2357">
        <v>11750</v>
      </c>
      <c r="B2357">
        <v>53</v>
      </c>
      <c r="C2357">
        <v>51</v>
      </c>
    </row>
    <row r="2358" spans="1:3" x14ac:dyDescent="0.4">
      <c r="A2358">
        <v>11755</v>
      </c>
      <c r="B2358">
        <v>53</v>
      </c>
      <c r="C2358">
        <v>51</v>
      </c>
    </row>
    <row r="2359" spans="1:3" x14ac:dyDescent="0.4">
      <c r="A2359">
        <v>11760</v>
      </c>
      <c r="B2359">
        <v>53</v>
      </c>
      <c r="C2359">
        <v>51</v>
      </c>
    </row>
    <row r="2360" spans="1:3" x14ac:dyDescent="0.4">
      <c r="A2360">
        <v>11765</v>
      </c>
      <c r="B2360">
        <v>53</v>
      </c>
      <c r="C2360">
        <v>51</v>
      </c>
    </row>
    <row r="2361" spans="1:3" x14ac:dyDescent="0.4">
      <c r="A2361">
        <v>11770</v>
      </c>
      <c r="B2361">
        <v>53</v>
      </c>
      <c r="C2361">
        <v>51</v>
      </c>
    </row>
    <row r="2362" spans="1:3" x14ac:dyDescent="0.4">
      <c r="A2362">
        <v>11775</v>
      </c>
      <c r="B2362">
        <v>53</v>
      </c>
      <c r="C2362">
        <v>51</v>
      </c>
    </row>
    <row r="2363" spans="1:3" x14ac:dyDescent="0.4">
      <c r="A2363">
        <v>11780</v>
      </c>
      <c r="B2363">
        <v>53</v>
      </c>
      <c r="C2363">
        <v>51</v>
      </c>
    </row>
    <row r="2364" spans="1:3" x14ac:dyDescent="0.4">
      <c r="A2364">
        <v>11785</v>
      </c>
      <c r="B2364">
        <v>53</v>
      </c>
      <c r="C2364">
        <v>51</v>
      </c>
    </row>
    <row r="2365" spans="1:3" x14ac:dyDescent="0.4">
      <c r="A2365">
        <v>11790</v>
      </c>
      <c r="B2365">
        <v>53</v>
      </c>
      <c r="C2365">
        <v>51</v>
      </c>
    </row>
    <row r="2366" spans="1:3" x14ac:dyDescent="0.4">
      <c r="A2366">
        <v>11795</v>
      </c>
      <c r="B2366">
        <v>53</v>
      </c>
      <c r="C2366">
        <v>51</v>
      </c>
    </row>
    <row r="2367" spans="1:3" x14ac:dyDescent="0.4">
      <c r="A2367">
        <v>11800</v>
      </c>
      <c r="B2367">
        <v>53</v>
      </c>
      <c r="C2367">
        <v>51</v>
      </c>
    </row>
    <row r="2368" spans="1:3" x14ac:dyDescent="0.4">
      <c r="A2368">
        <v>11805</v>
      </c>
      <c r="B2368">
        <v>53</v>
      </c>
      <c r="C2368">
        <v>51</v>
      </c>
    </row>
    <row r="2369" spans="1:3" x14ac:dyDescent="0.4">
      <c r="A2369">
        <v>11810</v>
      </c>
      <c r="B2369">
        <v>53</v>
      </c>
      <c r="C2369">
        <v>51</v>
      </c>
    </row>
    <row r="2370" spans="1:3" x14ac:dyDescent="0.4">
      <c r="A2370">
        <v>11815</v>
      </c>
      <c r="B2370">
        <v>53</v>
      </c>
      <c r="C2370">
        <v>51</v>
      </c>
    </row>
    <row r="2371" spans="1:3" x14ac:dyDescent="0.4">
      <c r="A2371">
        <v>11820</v>
      </c>
      <c r="B2371">
        <v>53</v>
      </c>
      <c r="C2371">
        <v>51</v>
      </c>
    </row>
    <row r="2372" spans="1:3" x14ac:dyDescent="0.4">
      <c r="A2372">
        <v>11825</v>
      </c>
      <c r="B2372">
        <v>53</v>
      </c>
      <c r="C2372">
        <v>51</v>
      </c>
    </row>
    <row r="2373" spans="1:3" x14ac:dyDescent="0.4">
      <c r="A2373">
        <v>11830</v>
      </c>
      <c r="B2373">
        <v>53</v>
      </c>
      <c r="C2373">
        <v>51</v>
      </c>
    </row>
    <row r="2374" spans="1:3" x14ac:dyDescent="0.4">
      <c r="A2374">
        <v>11835</v>
      </c>
      <c r="B2374">
        <v>53</v>
      </c>
      <c r="C2374">
        <v>51</v>
      </c>
    </row>
    <row r="2375" spans="1:3" x14ac:dyDescent="0.4">
      <c r="A2375">
        <v>11840</v>
      </c>
      <c r="B2375">
        <v>53</v>
      </c>
      <c r="C2375">
        <v>51</v>
      </c>
    </row>
    <row r="2376" spans="1:3" x14ac:dyDescent="0.4">
      <c r="A2376">
        <v>11845</v>
      </c>
      <c r="B2376">
        <v>53</v>
      </c>
      <c r="C2376">
        <v>51</v>
      </c>
    </row>
    <row r="2377" spans="1:3" x14ac:dyDescent="0.4">
      <c r="A2377">
        <v>11850</v>
      </c>
      <c r="B2377">
        <v>53</v>
      </c>
      <c r="C2377">
        <v>51</v>
      </c>
    </row>
    <row r="2378" spans="1:3" x14ac:dyDescent="0.4">
      <c r="A2378">
        <v>11855</v>
      </c>
      <c r="B2378">
        <v>54</v>
      </c>
      <c r="C2378">
        <v>51</v>
      </c>
    </row>
    <row r="2379" spans="1:3" x14ac:dyDescent="0.4">
      <c r="A2379">
        <v>11860</v>
      </c>
      <c r="B2379">
        <v>54</v>
      </c>
      <c r="C2379">
        <v>51</v>
      </c>
    </row>
    <row r="2380" spans="1:3" x14ac:dyDescent="0.4">
      <c r="A2380">
        <v>11865</v>
      </c>
      <c r="B2380">
        <v>54</v>
      </c>
      <c r="C2380">
        <v>51</v>
      </c>
    </row>
    <row r="2381" spans="1:3" x14ac:dyDescent="0.4">
      <c r="A2381">
        <v>11870</v>
      </c>
      <c r="B2381">
        <v>54</v>
      </c>
      <c r="C2381">
        <v>51</v>
      </c>
    </row>
    <row r="2382" spans="1:3" x14ac:dyDescent="0.4">
      <c r="A2382">
        <v>11875</v>
      </c>
      <c r="B2382">
        <v>54</v>
      </c>
      <c r="C2382">
        <v>51</v>
      </c>
    </row>
    <row r="2383" spans="1:3" x14ac:dyDescent="0.4">
      <c r="A2383">
        <v>11880</v>
      </c>
      <c r="B2383">
        <v>54</v>
      </c>
      <c r="C2383">
        <v>51</v>
      </c>
    </row>
    <row r="2384" spans="1:3" x14ac:dyDescent="0.4">
      <c r="A2384">
        <v>11885</v>
      </c>
      <c r="B2384">
        <v>54</v>
      </c>
      <c r="C2384">
        <v>51</v>
      </c>
    </row>
    <row r="2385" spans="1:3" x14ac:dyDescent="0.4">
      <c r="A2385">
        <v>11890</v>
      </c>
      <c r="B2385">
        <v>54</v>
      </c>
      <c r="C2385">
        <v>51</v>
      </c>
    </row>
    <row r="2386" spans="1:3" x14ac:dyDescent="0.4">
      <c r="A2386">
        <v>11895</v>
      </c>
      <c r="B2386">
        <v>54</v>
      </c>
      <c r="C2386">
        <v>51</v>
      </c>
    </row>
    <row r="2387" spans="1:3" x14ac:dyDescent="0.4">
      <c r="A2387">
        <v>11900</v>
      </c>
      <c r="B2387">
        <v>54</v>
      </c>
      <c r="C2387">
        <v>51</v>
      </c>
    </row>
    <row r="2388" spans="1:3" x14ac:dyDescent="0.4">
      <c r="A2388">
        <v>11905</v>
      </c>
      <c r="B2388">
        <v>54</v>
      </c>
      <c r="C2388">
        <v>51</v>
      </c>
    </row>
    <row r="2389" spans="1:3" x14ac:dyDescent="0.4">
      <c r="A2389">
        <v>11910</v>
      </c>
      <c r="B2389">
        <v>54</v>
      </c>
      <c r="C2389">
        <v>51</v>
      </c>
    </row>
    <row r="2390" spans="1:3" x14ac:dyDescent="0.4">
      <c r="A2390">
        <v>11915</v>
      </c>
      <c r="B2390">
        <v>55</v>
      </c>
      <c r="C2390">
        <v>51</v>
      </c>
    </row>
    <row r="2391" spans="1:3" x14ac:dyDescent="0.4">
      <c r="A2391">
        <v>11920</v>
      </c>
      <c r="B2391">
        <v>55</v>
      </c>
      <c r="C2391">
        <v>51</v>
      </c>
    </row>
    <row r="2392" spans="1:3" x14ac:dyDescent="0.4">
      <c r="A2392">
        <v>11925</v>
      </c>
      <c r="B2392">
        <v>55</v>
      </c>
      <c r="C2392">
        <v>51</v>
      </c>
    </row>
    <row r="2393" spans="1:3" x14ac:dyDescent="0.4">
      <c r="A2393">
        <v>11930</v>
      </c>
      <c r="B2393">
        <v>55</v>
      </c>
      <c r="C2393">
        <v>52</v>
      </c>
    </row>
    <row r="2394" spans="1:3" x14ac:dyDescent="0.4">
      <c r="A2394">
        <v>11935</v>
      </c>
      <c r="B2394">
        <v>55</v>
      </c>
      <c r="C2394">
        <v>52</v>
      </c>
    </row>
    <row r="2395" spans="1:3" x14ac:dyDescent="0.4">
      <c r="A2395">
        <v>11940</v>
      </c>
      <c r="B2395">
        <v>55</v>
      </c>
      <c r="C2395">
        <v>52</v>
      </c>
    </row>
    <row r="2396" spans="1:3" x14ac:dyDescent="0.4">
      <c r="A2396">
        <v>11945</v>
      </c>
      <c r="B2396">
        <v>55</v>
      </c>
      <c r="C2396">
        <v>52</v>
      </c>
    </row>
    <row r="2397" spans="1:3" x14ac:dyDescent="0.4">
      <c r="A2397">
        <v>11950</v>
      </c>
      <c r="B2397">
        <v>55</v>
      </c>
      <c r="C2397">
        <v>52</v>
      </c>
    </row>
    <row r="2398" spans="1:3" x14ac:dyDescent="0.4">
      <c r="A2398">
        <v>11955</v>
      </c>
      <c r="B2398">
        <v>55</v>
      </c>
      <c r="C2398">
        <v>52</v>
      </c>
    </row>
    <row r="2399" spans="1:3" x14ac:dyDescent="0.4">
      <c r="A2399">
        <v>11960</v>
      </c>
      <c r="B2399">
        <v>55</v>
      </c>
      <c r="C2399">
        <v>52</v>
      </c>
    </row>
    <row r="2400" spans="1:3" x14ac:dyDescent="0.4">
      <c r="A2400">
        <v>11965</v>
      </c>
      <c r="B2400">
        <v>55</v>
      </c>
      <c r="C2400">
        <v>52</v>
      </c>
    </row>
    <row r="2401" spans="1:3" x14ac:dyDescent="0.4">
      <c r="A2401">
        <v>11970</v>
      </c>
      <c r="B2401">
        <v>55</v>
      </c>
      <c r="C2401">
        <v>52</v>
      </c>
    </row>
    <row r="2402" spans="1:3" x14ac:dyDescent="0.4">
      <c r="A2402">
        <v>11975</v>
      </c>
      <c r="B2402">
        <v>55</v>
      </c>
      <c r="C2402">
        <v>52</v>
      </c>
    </row>
    <row r="2403" spans="1:3" x14ac:dyDescent="0.4">
      <c r="A2403">
        <v>11980</v>
      </c>
      <c r="B2403">
        <v>55</v>
      </c>
      <c r="C2403">
        <v>52</v>
      </c>
    </row>
    <row r="2404" spans="1:3" x14ac:dyDescent="0.4">
      <c r="A2404">
        <v>11985</v>
      </c>
      <c r="B2404">
        <v>55</v>
      </c>
      <c r="C2404">
        <v>54</v>
      </c>
    </row>
    <row r="2405" spans="1:3" x14ac:dyDescent="0.4">
      <c r="A2405">
        <v>11990</v>
      </c>
      <c r="B2405">
        <v>55</v>
      </c>
      <c r="C2405">
        <v>54</v>
      </c>
    </row>
    <row r="2406" spans="1:3" x14ac:dyDescent="0.4">
      <c r="A2406">
        <v>11995</v>
      </c>
      <c r="B2406">
        <v>55</v>
      </c>
      <c r="C2406">
        <v>54</v>
      </c>
    </row>
    <row r="2407" spans="1:3" x14ac:dyDescent="0.4">
      <c r="A2407">
        <v>12000</v>
      </c>
      <c r="B2407">
        <v>55</v>
      </c>
      <c r="C2407">
        <v>54</v>
      </c>
    </row>
    <row r="2408" spans="1:3" x14ac:dyDescent="0.4">
      <c r="A2408">
        <v>12005</v>
      </c>
      <c r="B2408">
        <v>55</v>
      </c>
      <c r="C2408">
        <v>54</v>
      </c>
    </row>
    <row r="2409" spans="1:3" x14ac:dyDescent="0.4">
      <c r="A2409">
        <v>12010</v>
      </c>
      <c r="B2409">
        <v>55</v>
      </c>
      <c r="C2409">
        <v>54</v>
      </c>
    </row>
    <row r="2410" spans="1:3" x14ac:dyDescent="0.4">
      <c r="A2410">
        <v>12015</v>
      </c>
      <c r="B2410">
        <v>55</v>
      </c>
      <c r="C2410">
        <v>54</v>
      </c>
    </row>
    <row r="2411" spans="1:3" x14ac:dyDescent="0.4">
      <c r="A2411">
        <v>12020</v>
      </c>
      <c r="B2411">
        <v>55</v>
      </c>
      <c r="C2411">
        <v>54</v>
      </c>
    </row>
    <row r="2412" spans="1:3" x14ac:dyDescent="0.4">
      <c r="A2412">
        <v>12025</v>
      </c>
      <c r="B2412">
        <v>55</v>
      </c>
      <c r="C2412">
        <v>54</v>
      </c>
    </row>
    <row r="2413" spans="1:3" x14ac:dyDescent="0.4">
      <c r="A2413">
        <v>12030</v>
      </c>
      <c r="B2413">
        <v>55</v>
      </c>
      <c r="C2413">
        <v>54</v>
      </c>
    </row>
    <row r="2414" spans="1:3" x14ac:dyDescent="0.4">
      <c r="A2414">
        <v>12035</v>
      </c>
      <c r="B2414">
        <v>55</v>
      </c>
      <c r="C2414">
        <v>56</v>
      </c>
    </row>
    <row r="2415" spans="1:3" x14ac:dyDescent="0.4">
      <c r="A2415">
        <v>12040</v>
      </c>
      <c r="B2415">
        <v>55</v>
      </c>
      <c r="C2415">
        <v>56</v>
      </c>
    </row>
    <row r="2416" spans="1:3" x14ac:dyDescent="0.4">
      <c r="A2416">
        <v>12045</v>
      </c>
      <c r="B2416">
        <v>55</v>
      </c>
      <c r="C2416">
        <v>56</v>
      </c>
    </row>
    <row r="2417" spans="1:3" x14ac:dyDescent="0.4">
      <c r="A2417">
        <v>12050</v>
      </c>
      <c r="B2417">
        <v>55</v>
      </c>
      <c r="C2417">
        <v>56</v>
      </c>
    </row>
    <row r="2418" spans="1:3" x14ac:dyDescent="0.4">
      <c r="A2418">
        <v>12055</v>
      </c>
      <c r="B2418">
        <v>55</v>
      </c>
      <c r="C2418">
        <v>56</v>
      </c>
    </row>
    <row r="2419" spans="1:3" x14ac:dyDescent="0.4">
      <c r="A2419">
        <v>12060</v>
      </c>
      <c r="B2419">
        <v>55</v>
      </c>
      <c r="C2419">
        <v>56</v>
      </c>
    </row>
    <row r="2420" spans="1:3" x14ac:dyDescent="0.4">
      <c r="A2420">
        <v>12065</v>
      </c>
      <c r="B2420">
        <v>55</v>
      </c>
      <c r="C2420">
        <v>56</v>
      </c>
    </row>
    <row r="2421" spans="1:3" x14ac:dyDescent="0.4">
      <c r="A2421">
        <v>12070</v>
      </c>
      <c r="B2421">
        <v>55</v>
      </c>
      <c r="C2421">
        <v>56</v>
      </c>
    </row>
    <row r="2422" spans="1:3" x14ac:dyDescent="0.4">
      <c r="A2422">
        <v>12075</v>
      </c>
      <c r="B2422">
        <v>55</v>
      </c>
      <c r="C2422">
        <v>56</v>
      </c>
    </row>
    <row r="2423" spans="1:3" x14ac:dyDescent="0.4">
      <c r="A2423">
        <v>12080</v>
      </c>
      <c r="B2423">
        <v>55</v>
      </c>
      <c r="C2423">
        <v>56</v>
      </c>
    </row>
    <row r="2424" spans="1:3" x14ac:dyDescent="0.4">
      <c r="A2424">
        <v>12085</v>
      </c>
      <c r="B2424">
        <v>55</v>
      </c>
      <c r="C2424">
        <v>57</v>
      </c>
    </row>
    <row r="2425" spans="1:3" x14ac:dyDescent="0.4">
      <c r="A2425">
        <v>12090</v>
      </c>
      <c r="B2425">
        <v>55</v>
      </c>
      <c r="C2425">
        <v>57</v>
      </c>
    </row>
    <row r="2426" spans="1:3" x14ac:dyDescent="0.4">
      <c r="A2426">
        <v>12095</v>
      </c>
      <c r="B2426">
        <v>55</v>
      </c>
      <c r="C2426">
        <v>57</v>
      </c>
    </row>
    <row r="2427" spans="1:3" x14ac:dyDescent="0.4">
      <c r="A2427">
        <v>12100</v>
      </c>
      <c r="B2427">
        <v>55</v>
      </c>
      <c r="C2427">
        <v>57</v>
      </c>
    </row>
    <row r="2428" spans="1:3" x14ac:dyDescent="0.4">
      <c r="A2428">
        <v>12105</v>
      </c>
      <c r="B2428">
        <v>55</v>
      </c>
      <c r="C2428">
        <v>57</v>
      </c>
    </row>
    <row r="2429" spans="1:3" x14ac:dyDescent="0.4">
      <c r="A2429">
        <v>12110</v>
      </c>
      <c r="B2429">
        <v>55</v>
      </c>
      <c r="C2429">
        <v>57</v>
      </c>
    </row>
    <row r="2430" spans="1:3" x14ac:dyDescent="0.4">
      <c r="A2430">
        <v>12115</v>
      </c>
      <c r="B2430">
        <v>55</v>
      </c>
      <c r="C2430">
        <v>57</v>
      </c>
    </row>
    <row r="2431" spans="1:3" x14ac:dyDescent="0.4">
      <c r="A2431">
        <v>12120</v>
      </c>
      <c r="B2431">
        <v>55</v>
      </c>
      <c r="C2431">
        <v>57</v>
      </c>
    </row>
    <row r="2432" spans="1:3" x14ac:dyDescent="0.4">
      <c r="A2432">
        <v>12125</v>
      </c>
      <c r="B2432">
        <v>55</v>
      </c>
      <c r="C2432">
        <v>57</v>
      </c>
    </row>
    <row r="2433" spans="1:3" x14ac:dyDescent="0.4">
      <c r="A2433">
        <v>12130</v>
      </c>
      <c r="B2433">
        <v>55</v>
      </c>
      <c r="C2433">
        <v>57</v>
      </c>
    </row>
    <row r="2434" spans="1:3" x14ac:dyDescent="0.4">
      <c r="A2434">
        <v>12135</v>
      </c>
      <c r="B2434">
        <v>55</v>
      </c>
      <c r="C2434">
        <v>57</v>
      </c>
    </row>
    <row r="2435" spans="1:3" x14ac:dyDescent="0.4">
      <c r="A2435">
        <v>12140</v>
      </c>
      <c r="B2435">
        <v>55</v>
      </c>
      <c r="C2435">
        <v>57</v>
      </c>
    </row>
    <row r="2436" spans="1:3" x14ac:dyDescent="0.4">
      <c r="A2436">
        <v>12145</v>
      </c>
      <c r="B2436">
        <v>55</v>
      </c>
      <c r="C2436">
        <v>57</v>
      </c>
    </row>
    <row r="2437" spans="1:3" x14ac:dyDescent="0.4">
      <c r="A2437">
        <v>12150</v>
      </c>
      <c r="B2437">
        <v>55</v>
      </c>
      <c r="C2437">
        <v>57</v>
      </c>
    </row>
    <row r="2438" spans="1:3" x14ac:dyDescent="0.4">
      <c r="A2438">
        <v>12155</v>
      </c>
      <c r="B2438">
        <v>55</v>
      </c>
      <c r="C2438">
        <v>57</v>
      </c>
    </row>
    <row r="2439" spans="1:3" x14ac:dyDescent="0.4">
      <c r="A2439">
        <v>12160</v>
      </c>
      <c r="B2439">
        <v>55</v>
      </c>
      <c r="C2439">
        <v>57</v>
      </c>
    </row>
    <row r="2440" spans="1:3" x14ac:dyDescent="0.4">
      <c r="A2440">
        <v>12165</v>
      </c>
      <c r="B2440">
        <v>55</v>
      </c>
      <c r="C2440">
        <v>57</v>
      </c>
    </row>
    <row r="2441" spans="1:3" x14ac:dyDescent="0.4">
      <c r="A2441">
        <v>12170</v>
      </c>
      <c r="B2441">
        <v>55</v>
      </c>
      <c r="C2441">
        <v>57</v>
      </c>
    </row>
    <row r="2442" spans="1:3" x14ac:dyDescent="0.4">
      <c r="A2442">
        <v>12175</v>
      </c>
      <c r="B2442">
        <v>55</v>
      </c>
      <c r="C2442">
        <v>57</v>
      </c>
    </row>
    <row r="2443" spans="1:3" x14ac:dyDescent="0.4">
      <c r="A2443">
        <v>12180</v>
      </c>
      <c r="B2443">
        <v>55</v>
      </c>
      <c r="C2443">
        <v>57</v>
      </c>
    </row>
    <row r="2444" spans="1:3" x14ac:dyDescent="0.4">
      <c r="A2444">
        <v>12185</v>
      </c>
      <c r="B2444">
        <v>55</v>
      </c>
      <c r="C2444">
        <v>57</v>
      </c>
    </row>
    <row r="2445" spans="1:3" x14ac:dyDescent="0.4">
      <c r="A2445">
        <v>12190</v>
      </c>
      <c r="B2445">
        <v>55</v>
      </c>
      <c r="C2445">
        <v>57</v>
      </c>
    </row>
    <row r="2446" spans="1:3" x14ac:dyDescent="0.4">
      <c r="A2446">
        <v>12195</v>
      </c>
      <c r="B2446">
        <v>55</v>
      </c>
      <c r="C2446">
        <v>57</v>
      </c>
    </row>
    <row r="2447" spans="1:3" x14ac:dyDescent="0.4">
      <c r="A2447">
        <v>12200</v>
      </c>
      <c r="B2447">
        <v>55</v>
      </c>
      <c r="C2447">
        <v>57</v>
      </c>
    </row>
    <row r="2448" spans="1:3" x14ac:dyDescent="0.4">
      <c r="A2448">
        <v>12205</v>
      </c>
      <c r="B2448">
        <v>55</v>
      </c>
      <c r="C2448">
        <v>57</v>
      </c>
    </row>
    <row r="2449" spans="1:3" x14ac:dyDescent="0.4">
      <c r="A2449">
        <v>12210</v>
      </c>
      <c r="B2449">
        <v>55</v>
      </c>
      <c r="C2449">
        <v>57</v>
      </c>
    </row>
    <row r="2450" spans="1:3" x14ac:dyDescent="0.4">
      <c r="A2450">
        <v>12215</v>
      </c>
      <c r="B2450">
        <v>55</v>
      </c>
      <c r="C2450">
        <v>57</v>
      </c>
    </row>
    <row r="2451" spans="1:3" x14ac:dyDescent="0.4">
      <c r="A2451">
        <v>12220</v>
      </c>
      <c r="B2451">
        <v>55</v>
      </c>
      <c r="C2451">
        <v>57</v>
      </c>
    </row>
    <row r="2452" spans="1:3" x14ac:dyDescent="0.4">
      <c r="A2452">
        <v>12225</v>
      </c>
      <c r="B2452">
        <v>55</v>
      </c>
      <c r="C2452">
        <v>57</v>
      </c>
    </row>
    <row r="2453" spans="1:3" x14ac:dyDescent="0.4">
      <c r="A2453">
        <v>12230</v>
      </c>
      <c r="B2453">
        <v>55</v>
      </c>
      <c r="C2453">
        <v>57</v>
      </c>
    </row>
    <row r="2454" spans="1:3" x14ac:dyDescent="0.4">
      <c r="A2454">
        <v>12235</v>
      </c>
      <c r="B2454">
        <v>55</v>
      </c>
      <c r="C2454">
        <v>57</v>
      </c>
    </row>
    <row r="2455" spans="1:3" x14ac:dyDescent="0.4">
      <c r="A2455">
        <v>12240</v>
      </c>
      <c r="B2455">
        <v>55</v>
      </c>
      <c r="C2455">
        <v>57</v>
      </c>
    </row>
    <row r="2456" spans="1:3" x14ac:dyDescent="0.4">
      <c r="A2456">
        <v>12245</v>
      </c>
      <c r="B2456">
        <v>57</v>
      </c>
      <c r="C2456">
        <v>57</v>
      </c>
    </row>
    <row r="2457" spans="1:3" x14ac:dyDescent="0.4">
      <c r="A2457">
        <v>12250</v>
      </c>
      <c r="B2457">
        <v>57</v>
      </c>
      <c r="C2457">
        <v>57</v>
      </c>
    </row>
    <row r="2458" spans="1:3" x14ac:dyDescent="0.4">
      <c r="A2458">
        <v>12255</v>
      </c>
      <c r="B2458">
        <v>57</v>
      </c>
      <c r="C2458">
        <v>57</v>
      </c>
    </row>
    <row r="2459" spans="1:3" x14ac:dyDescent="0.4">
      <c r="A2459">
        <v>12260</v>
      </c>
      <c r="B2459">
        <v>57</v>
      </c>
      <c r="C2459">
        <v>57</v>
      </c>
    </row>
    <row r="2460" spans="1:3" x14ac:dyDescent="0.4">
      <c r="A2460">
        <v>12265</v>
      </c>
      <c r="B2460">
        <v>57</v>
      </c>
      <c r="C2460">
        <v>57</v>
      </c>
    </row>
    <row r="2461" spans="1:3" x14ac:dyDescent="0.4">
      <c r="A2461">
        <v>12270</v>
      </c>
      <c r="B2461">
        <v>57</v>
      </c>
      <c r="C2461">
        <v>58</v>
      </c>
    </row>
    <row r="2462" spans="1:3" x14ac:dyDescent="0.4">
      <c r="A2462">
        <v>12275</v>
      </c>
      <c r="B2462">
        <v>57</v>
      </c>
      <c r="C2462">
        <v>58</v>
      </c>
    </row>
    <row r="2463" spans="1:3" x14ac:dyDescent="0.4">
      <c r="A2463">
        <v>12280</v>
      </c>
      <c r="B2463">
        <v>57</v>
      </c>
      <c r="C2463">
        <v>58</v>
      </c>
    </row>
    <row r="2464" spans="1:3" x14ac:dyDescent="0.4">
      <c r="A2464">
        <v>12285</v>
      </c>
      <c r="B2464">
        <v>57</v>
      </c>
      <c r="C2464">
        <v>58</v>
      </c>
    </row>
    <row r="2465" spans="1:3" x14ac:dyDescent="0.4">
      <c r="A2465">
        <v>12290</v>
      </c>
      <c r="B2465">
        <v>57</v>
      </c>
      <c r="C2465">
        <v>58</v>
      </c>
    </row>
    <row r="2466" spans="1:3" x14ac:dyDescent="0.4">
      <c r="A2466">
        <v>12295</v>
      </c>
      <c r="B2466">
        <v>57</v>
      </c>
      <c r="C2466">
        <v>58</v>
      </c>
    </row>
    <row r="2467" spans="1:3" x14ac:dyDescent="0.4">
      <c r="A2467">
        <v>12300</v>
      </c>
      <c r="B2467">
        <v>57</v>
      </c>
      <c r="C2467">
        <v>58</v>
      </c>
    </row>
    <row r="2468" spans="1:3" x14ac:dyDescent="0.4">
      <c r="A2468">
        <v>12305</v>
      </c>
      <c r="B2468">
        <v>57</v>
      </c>
      <c r="C2468">
        <v>58</v>
      </c>
    </row>
    <row r="2469" spans="1:3" x14ac:dyDescent="0.4">
      <c r="A2469">
        <v>12310</v>
      </c>
      <c r="B2469">
        <v>57</v>
      </c>
      <c r="C2469">
        <v>58</v>
      </c>
    </row>
    <row r="2470" spans="1:3" x14ac:dyDescent="0.4">
      <c r="A2470">
        <v>12315</v>
      </c>
      <c r="B2470">
        <v>57</v>
      </c>
      <c r="C2470">
        <v>58</v>
      </c>
    </row>
    <row r="2471" spans="1:3" x14ac:dyDescent="0.4">
      <c r="A2471">
        <v>12320</v>
      </c>
      <c r="B2471">
        <v>57</v>
      </c>
      <c r="C2471">
        <v>58</v>
      </c>
    </row>
    <row r="2472" spans="1:3" x14ac:dyDescent="0.4">
      <c r="A2472">
        <v>12325</v>
      </c>
      <c r="B2472">
        <v>57</v>
      </c>
      <c r="C2472">
        <v>58</v>
      </c>
    </row>
    <row r="2473" spans="1:3" x14ac:dyDescent="0.4">
      <c r="A2473">
        <v>12330</v>
      </c>
      <c r="B2473">
        <v>57</v>
      </c>
      <c r="C2473">
        <v>58</v>
      </c>
    </row>
    <row r="2474" spans="1:3" x14ac:dyDescent="0.4">
      <c r="A2474">
        <v>12335</v>
      </c>
      <c r="B2474">
        <v>57</v>
      </c>
      <c r="C2474">
        <v>58</v>
      </c>
    </row>
    <row r="2475" spans="1:3" x14ac:dyDescent="0.4">
      <c r="A2475">
        <v>12340</v>
      </c>
      <c r="B2475">
        <v>57</v>
      </c>
      <c r="C2475">
        <v>58</v>
      </c>
    </row>
    <row r="2476" spans="1:3" x14ac:dyDescent="0.4">
      <c r="A2476">
        <v>12345</v>
      </c>
      <c r="B2476">
        <v>57</v>
      </c>
      <c r="C2476">
        <v>59</v>
      </c>
    </row>
    <row r="2477" spans="1:3" x14ac:dyDescent="0.4">
      <c r="A2477">
        <v>12350</v>
      </c>
      <c r="B2477">
        <v>57</v>
      </c>
      <c r="C2477">
        <v>59</v>
      </c>
    </row>
    <row r="2478" spans="1:3" x14ac:dyDescent="0.4">
      <c r="A2478">
        <v>12355</v>
      </c>
      <c r="B2478">
        <v>57</v>
      </c>
      <c r="C2478">
        <v>59</v>
      </c>
    </row>
    <row r="2479" spans="1:3" x14ac:dyDescent="0.4">
      <c r="A2479">
        <v>12360</v>
      </c>
      <c r="B2479">
        <v>57</v>
      </c>
      <c r="C2479">
        <v>59</v>
      </c>
    </row>
    <row r="2480" spans="1:3" x14ac:dyDescent="0.4">
      <c r="A2480">
        <v>12365</v>
      </c>
      <c r="B2480">
        <v>57</v>
      </c>
      <c r="C2480">
        <v>59</v>
      </c>
    </row>
    <row r="2481" spans="1:3" x14ac:dyDescent="0.4">
      <c r="A2481">
        <v>12370</v>
      </c>
      <c r="B2481">
        <v>57</v>
      </c>
      <c r="C2481">
        <v>59</v>
      </c>
    </row>
    <row r="2482" spans="1:3" x14ac:dyDescent="0.4">
      <c r="A2482">
        <v>12375</v>
      </c>
      <c r="B2482">
        <v>57</v>
      </c>
      <c r="C2482">
        <v>59</v>
      </c>
    </row>
    <row r="2483" spans="1:3" x14ac:dyDescent="0.4">
      <c r="A2483">
        <v>12380</v>
      </c>
      <c r="B2483">
        <v>57</v>
      </c>
      <c r="C2483">
        <v>59</v>
      </c>
    </row>
    <row r="2484" spans="1:3" x14ac:dyDescent="0.4">
      <c r="A2484">
        <v>12385</v>
      </c>
      <c r="B2484">
        <v>57</v>
      </c>
      <c r="C2484">
        <v>59</v>
      </c>
    </row>
    <row r="2485" spans="1:3" x14ac:dyDescent="0.4">
      <c r="A2485">
        <v>12390</v>
      </c>
      <c r="B2485">
        <v>57</v>
      </c>
      <c r="C2485">
        <v>59</v>
      </c>
    </row>
    <row r="2486" spans="1:3" x14ac:dyDescent="0.4">
      <c r="A2486">
        <v>12395</v>
      </c>
      <c r="B2486">
        <v>57</v>
      </c>
      <c r="C2486">
        <v>59</v>
      </c>
    </row>
    <row r="2487" spans="1:3" x14ac:dyDescent="0.4">
      <c r="A2487">
        <v>12400</v>
      </c>
      <c r="B2487">
        <v>57</v>
      </c>
      <c r="C2487">
        <v>59</v>
      </c>
    </row>
    <row r="2488" spans="1:3" x14ac:dyDescent="0.4">
      <c r="A2488">
        <v>12405</v>
      </c>
      <c r="B2488">
        <v>57</v>
      </c>
      <c r="C2488">
        <v>59</v>
      </c>
    </row>
    <row r="2489" spans="1:3" x14ac:dyDescent="0.4">
      <c r="A2489">
        <v>12410</v>
      </c>
      <c r="B2489">
        <v>57</v>
      </c>
      <c r="C2489">
        <v>59</v>
      </c>
    </row>
    <row r="2490" spans="1:3" x14ac:dyDescent="0.4">
      <c r="A2490">
        <v>12415</v>
      </c>
      <c r="B2490">
        <v>57</v>
      </c>
      <c r="C2490">
        <v>59</v>
      </c>
    </row>
    <row r="2491" spans="1:3" x14ac:dyDescent="0.4">
      <c r="A2491">
        <v>12420</v>
      </c>
      <c r="B2491">
        <v>57</v>
      </c>
      <c r="C2491">
        <v>59</v>
      </c>
    </row>
    <row r="2492" spans="1:3" x14ac:dyDescent="0.4">
      <c r="A2492">
        <v>12425</v>
      </c>
      <c r="B2492">
        <v>57</v>
      </c>
      <c r="C2492">
        <v>59</v>
      </c>
    </row>
    <row r="2493" spans="1:3" x14ac:dyDescent="0.4">
      <c r="A2493">
        <v>12430</v>
      </c>
      <c r="B2493">
        <v>57</v>
      </c>
      <c r="C2493">
        <v>59</v>
      </c>
    </row>
    <row r="2494" spans="1:3" x14ac:dyDescent="0.4">
      <c r="A2494">
        <v>12435</v>
      </c>
      <c r="B2494">
        <v>57</v>
      </c>
      <c r="C2494">
        <v>59</v>
      </c>
    </row>
    <row r="2495" spans="1:3" x14ac:dyDescent="0.4">
      <c r="A2495">
        <v>12440</v>
      </c>
      <c r="B2495">
        <v>57</v>
      </c>
      <c r="C2495">
        <v>59</v>
      </c>
    </row>
    <row r="2496" spans="1:3" x14ac:dyDescent="0.4">
      <c r="A2496">
        <v>12445</v>
      </c>
      <c r="B2496">
        <v>57</v>
      </c>
      <c r="C2496">
        <v>59</v>
      </c>
    </row>
    <row r="2497" spans="1:3" x14ac:dyDescent="0.4">
      <c r="A2497">
        <v>12450</v>
      </c>
      <c r="B2497">
        <v>58</v>
      </c>
      <c r="C2497">
        <v>59</v>
      </c>
    </row>
    <row r="2498" spans="1:3" x14ac:dyDescent="0.4">
      <c r="A2498">
        <v>12455</v>
      </c>
      <c r="B2498">
        <v>58</v>
      </c>
      <c r="C2498">
        <v>59</v>
      </c>
    </row>
    <row r="2499" spans="1:3" x14ac:dyDescent="0.4">
      <c r="A2499">
        <v>12460</v>
      </c>
      <c r="B2499">
        <v>58</v>
      </c>
      <c r="C2499">
        <v>59</v>
      </c>
    </row>
    <row r="2500" spans="1:3" x14ac:dyDescent="0.4">
      <c r="A2500">
        <v>12465</v>
      </c>
      <c r="B2500">
        <v>58</v>
      </c>
      <c r="C2500">
        <v>59</v>
      </c>
    </row>
    <row r="2501" spans="1:3" x14ac:dyDescent="0.4">
      <c r="A2501">
        <v>12470</v>
      </c>
      <c r="B2501">
        <v>58</v>
      </c>
      <c r="C2501">
        <v>60</v>
      </c>
    </row>
    <row r="2502" spans="1:3" x14ac:dyDescent="0.4">
      <c r="A2502">
        <v>12475</v>
      </c>
      <c r="B2502">
        <v>58</v>
      </c>
      <c r="C2502">
        <v>60</v>
      </c>
    </row>
    <row r="2503" spans="1:3" x14ac:dyDescent="0.4">
      <c r="A2503">
        <v>12480</v>
      </c>
      <c r="B2503">
        <v>58</v>
      </c>
      <c r="C2503">
        <v>60</v>
      </c>
    </row>
    <row r="2504" spans="1:3" x14ac:dyDescent="0.4">
      <c r="A2504">
        <v>12485</v>
      </c>
      <c r="B2504">
        <v>58</v>
      </c>
      <c r="C2504">
        <v>60</v>
      </c>
    </row>
    <row r="2505" spans="1:3" x14ac:dyDescent="0.4">
      <c r="A2505">
        <v>12490</v>
      </c>
      <c r="B2505">
        <v>58</v>
      </c>
      <c r="C2505">
        <v>61</v>
      </c>
    </row>
    <row r="2506" spans="1:3" x14ac:dyDescent="0.4">
      <c r="A2506">
        <v>12495</v>
      </c>
      <c r="B2506">
        <v>58</v>
      </c>
      <c r="C2506">
        <v>61</v>
      </c>
    </row>
    <row r="2507" spans="1:3" x14ac:dyDescent="0.4">
      <c r="A2507">
        <v>12500</v>
      </c>
      <c r="B2507">
        <v>59</v>
      </c>
      <c r="C2507">
        <v>61</v>
      </c>
    </row>
    <row r="2508" spans="1:3" x14ac:dyDescent="0.4">
      <c r="A2508">
        <v>12505</v>
      </c>
      <c r="B2508">
        <v>59</v>
      </c>
      <c r="C2508">
        <v>61</v>
      </c>
    </row>
    <row r="2509" spans="1:3" x14ac:dyDescent="0.4">
      <c r="A2509">
        <v>12510</v>
      </c>
      <c r="B2509">
        <v>59</v>
      </c>
      <c r="C2509">
        <v>61</v>
      </c>
    </row>
    <row r="2510" spans="1:3" x14ac:dyDescent="0.4">
      <c r="A2510">
        <v>12515</v>
      </c>
      <c r="B2510">
        <v>59</v>
      </c>
      <c r="C2510">
        <v>64</v>
      </c>
    </row>
    <row r="2511" spans="1:3" x14ac:dyDescent="0.4">
      <c r="A2511">
        <v>12520</v>
      </c>
      <c r="B2511">
        <v>59</v>
      </c>
      <c r="C2511">
        <v>64</v>
      </c>
    </row>
    <row r="2512" spans="1:3" x14ac:dyDescent="0.4">
      <c r="A2512">
        <v>12525</v>
      </c>
      <c r="B2512">
        <v>59</v>
      </c>
      <c r="C2512">
        <v>64</v>
      </c>
    </row>
    <row r="2513" spans="1:3" x14ac:dyDescent="0.4">
      <c r="A2513">
        <v>12530</v>
      </c>
      <c r="B2513">
        <v>59</v>
      </c>
      <c r="C2513">
        <v>64</v>
      </c>
    </row>
    <row r="2514" spans="1:3" x14ac:dyDescent="0.4">
      <c r="A2514">
        <v>12535</v>
      </c>
      <c r="B2514">
        <v>59</v>
      </c>
      <c r="C2514">
        <v>64</v>
      </c>
    </row>
    <row r="2515" spans="1:3" x14ac:dyDescent="0.4">
      <c r="A2515">
        <v>12540</v>
      </c>
      <c r="B2515">
        <v>59</v>
      </c>
      <c r="C2515">
        <v>64</v>
      </c>
    </row>
    <row r="2516" spans="1:3" x14ac:dyDescent="0.4">
      <c r="A2516">
        <v>12545</v>
      </c>
      <c r="B2516">
        <v>59</v>
      </c>
      <c r="C2516">
        <v>64</v>
      </c>
    </row>
    <row r="2517" spans="1:3" x14ac:dyDescent="0.4">
      <c r="A2517">
        <v>12550</v>
      </c>
      <c r="B2517">
        <v>59</v>
      </c>
      <c r="C2517">
        <v>64</v>
      </c>
    </row>
    <row r="2518" spans="1:3" x14ac:dyDescent="0.4">
      <c r="A2518">
        <v>12555</v>
      </c>
      <c r="B2518">
        <v>59</v>
      </c>
      <c r="C2518">
        <v>64</v>
      </c>
    </row>
    <row r="2519" spans="1:3" x14ac:dyDescent="0.4">
      <c r="A2519">
        <v>12560</v>
      </c>
      <c r="B2519">
        <v>59</v>
      </c>
      <c r="C2519">
        <v>64</v>
      </c>
    </row>
    <row r="2520" spans="1:3" x14ac:dyDescent="0.4">
      <c r="A2520">
        <v>12565</v>
      </c>
      <c r="B2520">
        <v>59</v>
      </c>
      <c r="C2520">
        <v>64</v>
      </c>
    </row>
    <row r="2521" spans="1:3" x14ac:dyDescent="0.4">
      <c r="A2521">
        <v>12570</v>
      </c>
      <c r="B2521">
        <v>59</v>
      </c>
      <c r="C2521">
        <v>64</v>
      </c>
    </row>
    <row r="2522" spans="1:3" x14ac:dyDescent="0.4">
      <c r="A2522">
        <v>12575</v>
      </c>
      <c r="B2522">
        <v>59</v>
      </c>
      <c r="C2522">
        <v>64</v>
      </c>
    </row>
    <row r="2523" spans="1:3" x14ac:dyDescent="0.4">
      <c r="A2523">
        <v>12580</v>
      </c>
      <c r="B2523">
        <v>59</v>
      </c>
      <c r="C2523">
        <v>64</v>
      </c>
    </row>
    <row r="2524" spans="1:3" x14ac:dyDescent="0.4">
      <c r="A2524">
        <v>12585</v>
      </c>
      <c r="B2524">
        <v>59</v>
      </c>
      <c r="C2524">
        <v>64</v>
      </c>
    </row>
    <row r="2525" spans="1:3" x14ac:dyDescent="0.4">
      <c r="A2525">
        <v>12590</v>
      </c>
      <c r="B2525">
        <v>59</v>
      </c>
      <c r="C2525">
        <v>64</v>
      </c>
    </row>
    <row r="2526" spans="1:3" x14ac:dyDescent="0.4">
      <c r="A2526">
        <v>12595</v>
      </c>
      <c r="B2526">
        <v>59</v>
      </c>
      <c r="C2526">
        <v>64</v>
      </c>
    </row>
    <row r="2527" spans="1:3" x14ac:dyDescent="0.4">
      <c r="A2527">
        <v>12600</v>
      </c>
      <c r="B2527">
        <v>59</v>
      </c>
      <c r="C2527">
        <v>64</v>
      </c>
    </row>
    <row r="2528" spans="1:3" x14ac:dyDescent="0.4">
      <c r="A2528">
        <v>12605</v>
      </c>
      <c r="B2528">
        <v>59</v>
      </c>
      <c r="C2528">
        <v>64</v>
      </c>
    </row>
    <row r="2529" spans="1:3" x14ac:dyDescent="0.4">
      <c r="A2529">
        <v>12610</v>
      </c>
      <c r="B2529">
        <v>59</v>
      </c>
      <c r="C2529">
        <v>64</v>
      </c>
    </row>
    <row r="2530" spans="1:3" x14ac:dyDescent="0.4">
      <c r="A2530">
        <v>12615</v>
      </c>
      <c r="B2530">
        <v>59</v>
      </c>
      <c r="C2530">
        <v>64</v>
      </c>
    </row>
    <row r="2531" spans="1:3" x14ac:dyDescent="0.4">
      <c r="A2531">
        <v>12620</v>
      </c>
      <c r="B2531">
        <v>59</v>
      </c>
      <c r="C2531">
        <v>64</v>
      </c>
    </row>
    <row r="2532" spans="1:3" x14ac:dyDescent="0.4">
      <c r="A2532">
        <v>12625</v>
      </c>
      <c r="B2532">
        <v>59</v>
      </c>
      <c r="C2532">
        <v>64</v>
      </c>
    </row>
    <row r="2533" spans="1:3" x14ac:dyDescent="0.4">
      <c r="A2533">
        <v>12630</v>
      </c>
      <c r="B2533">
        <v>59</v>
      </c>
      <c r="C2533">
        <v>64</v>
      </c>
    </row>
    <row r="2534" spans="1:3" x14ac:dyDescent="0.4">
      <c r="A2534">
        <v>12635</v>
      </c>
      <c r="B2534">
        <v>59</v>
      </c>
      <c r="C2534">
        <v>64</v>
      </c>
    </row>
    <row r="2535" spans="1:3" x14ac:dyDescent="0.4">
      <c r="A2535">
        <v>12640</v>
      </c>
      <c r="B2535">
        <v>59</v>
      </c>
      <c r="C2535">
        <v>64</v>
      </c>
    </row>
    <row r="2536" spans="1:3" x14ac:dyDescent="0.4">
      <c r="A2536">
        <v>12645</v>
      </c>
      <c r="B2536">
        <v>59</v>
      </c>
      <c r="C2536">
        <v>64</v>
      </c>
    </row>
    <row r="2537" spans="1:3" x14ac:dyDescent="0.4">
      <c r="A2537">
        <v>12650</v>
      </c>
      <c r="B2537">
        <v>59</v>
      </c>
      <c r="C2537">
        <v>64</v>
      </c>
    </row>
    <row r="2538" spans="1:3" x14ac:dyDescent="0.4">
      <c r="A2538">
        <v>12655</v>
      </c>
      <c r="B2538">
        <v>59</v>
      </c>
      <c r="C2538">
        <v>64</v>
      </c>
    </row>
    <row r="2539" spans="1:3" x14ac:dyDescent="0.4">
      <c r="A2539">
        <v>12660</v>
      </c>
      <c r="B2539">
        <v>59</v>
      </c>
      <c r="C2539">
        <v>64</v>
      </c>
    </row>
    <row r="2540" spans="1:3" x14ac:dyDescent="0.4">
      <c r="A2540">
        <v>12665</v>
      </c>
      <c r="B2540">
        <v>59</v>
      </c>
      <c r="C2540">
        <v>64</v>
      </c>
    </row>
    <row r="2541" spans="1:3" x14ac:dyDescent="0.4">
      <c r="A2541">
        <v>12670</v>
      </c>
      <c r="B2541">
        <v>59</v>
      </c>
      <c r="C2541">
        <v>64</v>
      </c>
    </row>
    <row r="2542" spans="1:3" x14ac:dyDescent="0.4">
      <c r="A2542">
        <v>12675</v>
      </c>
      <c r="B2542">
        <v>59</v>
      </c>
      <c r="C2542">
        <v>64</v>
      </c>
    </row>
    <row r="2543" spans="1:3" x14ac:dyDescent="0.4">
      <c r="A2543">
        <v>12680</v>
      </c>
      <c r="B2543">
        <v>59</v>
      </c>
      <c r="C2543">
        <v>64</v>
      </c>
    </row>
    <row r="2544" spans="1:3" x14ac:dyDescent="0.4">
      <c r="A2544">
        <v>12685</v>
      </c>
      <c r="B2544">
        <v>59</v>
      </c>
      <c r="C2544">
        <v>64</v>
      </c>
    </row>
    <row r="2545" spans="1:3" x14ac:dyDescent="0.4">
      <c r="A2545">
        <v>12690</v>
      </c>
      <c r="B2545">
        <v>59</v>
      </c>
      <c r="C2545">
        <v>64</v>
      </c>
    </row>
    <row r="2546" spans="1:3" x14ac:dyDescent="0.4">
      <c r="A2546">
        <v>12695</v>
      </c>
      <c r="B2546">
        <v>59</v>
      </c>
      <c r="C2546">
        <v>64</v>
      </c>
    </row>
    <row r="2547" spans="1:3" x14ac:dyDescent="0.4">
      <c r="A2547">
        <v>12700</v>
      </c>
      <c r="B2547">
        <v>59</v>
      </c>
      <c r="C2547">
        <v>64</v>
      </c>
    </row>
    <row r="2548" spans="1:3" x14ac:dyDescent="0.4">
      <c r="A2548">
        <v>12705</v>
      </c>
      <c r="B2548">
        <v>59</v>
      </c>
      <c r="C2548">
        <v>64</v>
      </c>
    </row>
    <row r="2549" spans="1:3" x14ac:dyDescent="0.4">
      <c r="A2549">
        <v>12710</v>
      </c>
      <c r="B2549">
        <v>59</v>
      </c>
      <c r="C2549">
        <v>64</v>
      </c>
    </row>
    <row r="2550" spans="1:3" x14ac:dyDescent="0.4">
      <c r="A2550">
        <v>12715</v>
      </c>
      <c r="B2550">
        <v>59</v>
      </c>
      <c r="C2550">
        <v>64</v>
      </c>
    </row>
    <row r="2551" spans="1:3" x14ac:dyDescent="0.4">
      <c r="A2551">
        <v>12720</v>
      </c>
      <c r="B2551">
        <v>59</v>
      </c>
      <c r="C2551">
        <v>64</v>
      </c>
    </row>
    <row r="2552" spans="1:3" x14ac:dyDescent="0.4">
      <c r="A2552">
        <v>12725</v>
      </c>
      <c r="B2552">
        <v>59</v>
      </c>
      <c r="C2552">
        <v>64</v>
      </c>
    </row>
    <row r="2553" spans="1:3" x14ac:dyDescent="0.4">
      <c r="A2553">
        <v>12730</v>
      </c>
      <c r="B2553">
        <v>59</v>
      </c>
      <c r="C2553">
        <v>64</v>
      </c>
    </row>
    <row r="2554" spans="1:3" x14ac:dyDescent="0.4">
      <c r="A2554">
        <v>12735</v>
      </c>
      <c r="B2554">
        <v>59</v>
      </c>
      <c r="C2554">
        <v>64</v>
      </c>
    </row>
    <row r="2555" spans="1:3" x14ac:dyDescent="0.4">
      <c r="A2555">
        <v>12740</v>
      </c>
      <c r="B2555">
        <v>60</v>
      </c>
      <c r="C2555">
        <v>64</v>
      </c>
    </row>
    <row r="2556" spans="1:3" x14ac:dyDescent="0.4">
      <c r="A2556">
        <v>12745</v>
      </c>
      <c r="B2556">
        <v>60</v>
      </c>
      <c r="C2556">
        <v>64</v>
      </c>
    </row>
    <row r="2557" spans="1:3" x14ac:dyDescent="0.4">
      <c r="A2557">
        <v>12750</v>
      </c>
      <c r="B2557">
        <v>60</v>
      </c>
      <c r="C2557">
        <v>66</v>
      </c>
    </row>
    <row r="2558" spans="1:3" x14ac:dyDescent="0.4">
      <c r="A2558">
        <v>12755</v>
      </c>
      <c r="B2558">
        <v>60</v>
      </c>
      <c r="C2558">
        <v>66</v>
      </c>
    </row>
    <row r="2559" spans="1:3" x14ac:dyDescent="0.4">
      <c r="A2559">
        <v>12760</v>
      </c>
      <c r="B2559">
        <v>60</v>
      </c>
      <c r="C2559">
        <v>66</v>
      </c>
    </row>
    <row r="2560" spans="1:3" x14ac:dyDescent="0.4">
      <c r="A2560">
        <v>12765</v>
      </c>
      <c r="B2560">
        <v>60</v>
      </c>
      <c r="C2560">
        <v>66</v>
      </c>
    </row>
    <row r="2561" spans="1:3" x14ac:dyDescent="0.4">
      <c r="A2561">
        <v>12770</v>
      </c>
      <c r="B2561">
        <v>60</v>
      </c>
      <c r="C2561">
        <v>66</v>
      </c>
    </row>
    <row r="2562" spans="1:3" x14ac:dyDescent="0.4">
      <c r="A2562">
        <v>12775</v>
      </c>
      <c r="B2562">
        <v>60</v>
      </c>
      <c r="C2562">
        <v>66</v>
      </c>
    </row>
    <row r="2563" spans="1:3" x14ac:dyDescent="0.4">
      <c r="A2563">
        <v>12780</v>
      </c>
      <c r="B2563">
        <v>60</v>
      </c>
      <c r="C2563">
        <v>66</v>
      </c>
    </row>
    <row r="2564" spans="1:3" x14ac:dyDescent="0.4">
      <c r="A2564">
        <v>12785</v>
      </c>
      <c r="B2564">
        <v>60</v>
      </c>
      <c r="C2564">
        <v>66</v>
      </c>
    </row>
    <row r="2565" spans="1:3" x14ac:dyDescent="0.4">
      <c r="A2565">
        <v>12790</v>
      </c>
      <c r="B2565">
        <v>60</v>
      </c>
      <c r="C2565">
        <v>66</v>
      </c>
    </row>
    <row r="2566" spans="1:3" x14ac:dyDescent="0.4">
      <c r="A2566">
        <v>12795</v>
      </c>
      <c r="B2566">
        <v>60</v>
      </c>
      <c r="C2566">
        <v>66</v>
      </c>
    </row>
    <row r="2567" spans="1:3" x14ac:dyDescent="0.4">
      <c r="A2567">
        <v>12800</v>
      </c>
      <c r="B2567">
        <v>60</v>
      </c>
      <c r="C2567">
        <v>66</v>
      </c>
    </row>
    <row r="2568" spans="1:3" x14ac:dyDescent="0.4">
      <c r="A2568">
        <v>12805</v>
      </c>
      <c r="B2568">
        <v>60</v>
      </c>
      <c r="C2568">
        <v>66</v>
      </c>
    </row>
    <row r="2569" spans="1:3" x14ac:dyDescent="0.4">
      <c r="A2569">
        <v>12810</v>
      </c>
      <c r="B2569">
        <v>60</v>
      </c>
      <c r="C2569">
        <v>66</v>
      </c>
    </row>
    <row r="2570" spans="1:3" x14ac:dyDescent="0.4">
      <c r="A2570">
        <v>12815</v>
      </c>
      <c r="B2570">
        <v>60</v>
      </c>
      <c r="C2570">
        <v>66</v>
      </c>
    </row>
    <row r="2571" spans="1:3" x14ac:dyDescent="0.4">
      <c r="A2571">
        <v>12820</v>
      </c>
      <c r="B2571">
        <v>60</v>
      </c>
      <c r="C2571">
        <v>66</v>
      </c>
    </row>
    <row r="2572" spans="1:3" x14ac:dyDescent="0.4">
      <c r="A2572">
        <v>12825</v>
      </c>
      <c r="B2572">
        <v>60</v>
      </c>
      <c r="C2572">
        <v>66</v>
      </c>
    </row>
    <row r="2573" spans="1:3" x14ac:dyDescent="0.4">
      <c r="A2573">
        <v>12830</v>
      </c>
      <c r="B2573">
        <v>60</v>
      </c>
      <c r="C2573">
        <v>66</v>
      </c>
    </row>
    <row r="2574" spans="1:3" x14ac:dyDescent="0.4">
      <c r="A2574">
        <v>12835</v>
      </c>
      <c r="B2574">
        <v>60</v>
      </c>
      <c r="C2574">
        <v>66</v>
      </c>
    </row>
    <row r="2575" spans="1:3" x14ac:dyDescent="0.4">
      <c r="A2575">
        <v>12840</v>
      </c>
      <c r="B2575">
        <v>60</v>
      </c>
      <c r="C2575">
        <v>66</v>
      </c>
    </row>
    <row r="2576" spans="1:3" x14ac:dyDescent="0.4">
      <c r="A2576">
        <v>12845</v>
      </c>
      <c r="B2576">
        <v>60</v>
      </c>
      <c r="C2576">
        <v>66</v>
      </c>
    </row>
    <row r="2577" spans="1:3" x14ac:dyDescent="0.4">
      <c r="A2577">
        <v>12850</v>
      </c>
      <c r="B2577">
        <v>60</v>
      </c>
      <c r="C2577">
        <v>66</v>
      </c>
    </row>
    <row r="2578" spans="1:3" x14ac:dyDescent="0.4">
      <c r="A2578">
        <v>12855</v>
      </c>
      <c r="B2578">
        <v>60</v>
      </c>
      <c r="C2578">
        <v>67</v>
      </c>
    </row>
    <row r="2579" spans="1:3" x14ac:dyDescent="0.4">
      <c r="A2579">
        <v>12860</v>
      </c>
      <c r="B2579">
        <v>60</v>
      </c>
      <c r="C2579">
        <v>67</v>
      </c>
    </row>
    <row r="2580" spans="1:3" x14ac:dyDescent="0.4">
      <c r="A2580">
        <v>12865</v>
      </c>
      <c r="B2580">
        <v>60</v>
      </c>
      <c r="C2580">
        <v>67</v>
      </c>
    </row>
    <row r="2581" spans="1:3" x14ac:dyDescent="0.4">
      <c r="A2581">
        <v>12870</v>
      </c>
      <c r="B2581">
        <v>60</v>
      </c>
      <c r="C2581">
        <v>67</v>
      </c>
    </row>
    <row r="2582" spans="1:3" x14ac:dyDescent="0.4">
      <c r="A2582">
        <v>12875</v>
      </c>
      <c r="B2582">
        <v>60</v>
      </c>
      <c r="C2582">
        <v>67</v>
      </c>
    </row>
    <row r="2583" spans="1:3" x14ac:dyDescent="0.4">
      <c r="A2583">
        <v>12880</v>
      </c>
      <c r="B2583">
        <v>60</v>
      </c>
      <c r="C2583">
        <v>67</v>
      </c>
    </row>
    <row r="2584" spans="1:3" x14ac:dyDescent="0.4">
      <c r="A2584">
        <v>12885</v>
      </c>
      <c r="B2584">
        <v>60</v>
      </c>
      <c r="C2584">
        <v>67</v>
      </c>
    </row>
    <row r="2585" spans="1:3" x14ac:dyDescent="0.4">
      <c r="A2585">
        <v>12890</v>
      </c>
      <c r="B2585">
        <v>60</v>
      </c>
      <c r="C2585">
        <v>67</v>
      </c>
    </row>
    <row r="2586" spans="1:3" x14ac:dyDescent="0.4">
      <c r="A2586">
        <v>12895</v>
      </c>
      <c r="B2586">
        <v>60</v>
      </c>
      <c r="C2586">
        <v>68</v>
      </c>
    </row>
    <row r="2587" spans="1:3" x14ac:dyDescent="0.4">
      <c r="A2587">
        <v>12900</v>
      </c>
      <c r="B2587">
        <v>60</v>
      </c>
      <c r="C2587">
        <v>69</v>
      </c>
    </row>
    <row r="2588" spans="1:3" x14ac:dyDescent="0.4">
      <c r="A2588">
        <v>12905</v>
      </c>
      <c r="B2588">
        <v>60</v>
      </c>
      <c r="C2588">
        <v>69</v>
      </c>
    </row>
    <row r="2589" spans="1:3" x14ac:dyDescent="0.4">
      <c r="A2589">
        <v>12910</v>
      </c>
      <c r="B2589">
        <v>60</v>
      </c>
      <c r="C2589">
        <v>72</v>
      </c>
    </row>
    <row r="2590" spans="1:3" x14ac:dyDescent="0.4">
      <c r="A2590">
        <v>12915</v>
      </c>
      <c r="B2590">
        <v>60</v>
      </c>
      <c r="C2590">
        <v>72</v>
      </c>
    </row>
    <row r="2591" spans="1:3" x14ac:dyDescent="0.4">
      <c r="A2591">
        <v>12920</v>
      </c>
      <c r="B2591">
        <v>60</v>
      </c>
      <c r="C2591">
        <v>73</v>
      </c>
    </row>
    <row r="2592" spans="1:3" x14ac:dyDescent="0.4">
      <c r="A2592">
        <v>12925</v>
      </c>
      <c r="B2592">
        <v>60</v>
      </c>
      <c r="C2592">
        <v>73</v>
      </c>
    </row>
    <row r="2593" spans="1:3" x14ac:dyDescent="0.4">
      <c r="A2593">
        <v>12930</v>
      </c>
      <c r="B2593">
        <v>60</v>
      </c>
      <c r="C2593">
        <v>76</v>
      </c>
    </row>
    <row r="2594" spans="1:3" x14ac:dyDescent="0.4">
      <c r="A2594">
        <v>12935</v>
      </c>
      <c r="B2594">
        <v>60</v>
      </c>
      <c r="C2594">
        <v>76</v>
      </c>
    </row>
    <row r="2595" spans="1:3" x14ac:dyDescent="0.4">
      <c r="A2595">
        <v>12940</v>
      </c>
      <c r="B2595">
        <v>60</v>
      </c>
      <c r="C2595">
        <v>76</v>
      </c>
    </row>
    <row r="2596" spans="1:3" x14ac:dyDescent="0.4">
      <c r="A2596">
        <v>12945</v>
      </c>
      <c r="B2596">
        <v>60</v>
      </c>
      <c r="C2596">
        <v>76</v>
      </c>
    </row>
    <row r="2597" spans="1:3" x14ac:dyDescent="0.4">
      <c r="A2597">
        <v>12950</v>
      </c>
      <c r="B2597">
        <v>60</v>
      </c>
      <c r="C2597">
        <v>76</v>
      </c>
    </row>
    <row r="2598" spans="1:3" x14ac:dyDescent="0.4">
      <c r="A2598">
        <v>12955</v>
      </c>
      <c r="B2598">
        <v>60</v>
      </c>
      <c r="C2598">
        <v>76</v>
      </c>
    </row>
    <row r="2599" spans="1:3" x14ac:dyDescent="0.4">
      <c r="A2599">
        <v>12960</v>
      </c>
      <c r="B2599">
        <v>60</v>
      </c>
      <c r="C2599">
        <v>76</v>
      </c>
    </row>
    <row r="2600" spans="1:3" x14ac:dyDescent="0.4">
      <c r="A2600">
        <v>12965</v>
      </c>
      <c r="B2600">
        <v>60</v>
      </c>
      <c r="C2600">
        <v>76</v>
      </c>
    </row>
    <row r="2601" spans="1:3" x14ac:dyDescent="0.4">
      <c r="A2601">
        <v>12970</v>
      </c>
      <c r="B2601">
        <v>60</v>
      </c>
      <c r="C2601">
        <v>76</v>
      </c>
    </row>
    <row r="2602" spans="1:3" x14ac:dyDescent="0.4">
      <c r="A2602">
        <v>12975</v>
      </c>
      <c r="B2602">
        <v>60</v>
      </c>
      <c r="C2602">
        <v>76</v>
      </c>
    </row>
    <row r="2603" spans="1:3" x14ac:dyDescent="0.4">
      <c r="A2603">
        <v>12980</v>
      </c>
      <c r="B2603">
        <v>60</v>
      </c>
      <c r="C2603">
        <v>77</v>
      </c>
    </row>
    <row r="2604" spans="1:3" x14ac:dyDescent="0.4">
      <c r="A2604">
        <v>12985</v>
      </c>
      <c r="B2604">
        <v>60</v>
      </c>
      <c r="C2604">
        <v>77</v>
      </c>
    </row>
    <row r="2605" spans="1:3" x14ac:dyDescent="0.4">
      <c r="A2605">
        <v>12990</v>
      </c>
      <c r="B2605">
        <v>60</v>
      </c>
      <c r="C2605">
        <v>77</v>
      </c>
    </row>
    <row r="2606" spans="1:3" x14ac:dyDescent="0.4">
      <c r="A2606">
        <v>12995</v>
      </c>
      <c r="B2606">
        <v>60</v>
      </c>
      <c r="C2606">
        <v>77</v>
      </c>
    </row>
    <row r="2607" spans="1:3" x14ac:dyDescent="0.4">
      <c r="A2607">
        <v>13000</v>
      </c>
      <c r="B2607">
        <v>60</v>
      </c>
      <c r="C2607">
        <v>77</v>
      </c>
    </row>
    <row r="2608" spans="1:3" x14ac:dyDescent="0.4">
      <c r="A2608">
        <v>13005</v>
      </c>
      <c r="B2608">
        <v>60</v>
      </c>
      <c r="C2608">
        <v>78</v>
      </c>
    </row>
    <row r="2609" spans="1:3" x14ac:dyDescent="0.4">
      <c r="A2609">
        <v>13010</v>
      </c>
      <c r="B2609">
        <v>60</v>
      </c>
      <c r="C2609">
        <v>78</v>
      </c>
    </row>
    <row r="2610" spans="1:3" x14ac:dyDescent="0.4">
      <c r="A2610">
        <v>13015</v>
      </c>
      <c r="B2610">
        <v>60</v>
      </c>
      <c r="C2610">
        <v>78</v>
      </c>
    </row>
    <row r="2611" spans="1:3" x14ac:dyDescent="0.4">
      <c r="A2611">
        <v>13020</v>
      </c>
      <c r="B2611">
        <v>60</v>
      </c>
      <c r="C2611">
        <v>78</v>
      </c>
    </row>
    <row r="2612" spans="1:3" x14ac:dyDescent="0.4">
      <c r="A2612">
        <v>13025</v>
      </c>
      <c r="B2612">
        <v>60</v>
      </c>
      <c r="C2612">
        <v>78</v>
      </c>
    </row>
    <row r="2613" spans="1:3" x14ac:dyDescent="0.4">
      <c r="A2613">
        <v>13030</v>
      </c>
      <c r="B2613">
        <v>60</v>
      </c>
      <c r="C2613">
        <v>78</v>
      </c>
    </row>
    <row r="2614" spans="1:3" x14ac:dyDescent="0.4">
      <c r="A2614">
        <v>13035</v>
      </c>
      <c r="B2614">
        <v>60</v>
      </c>
      <c r="C2614">
        <v>78</v>
      </c>
    </row>
    <row r="2615" spans="1:3" x14ac:dyDescent="0.4">
      <c r="A2615">
        <v>13040</v>
      </c>
      <c r="B2615">
        <v>60</v>
      </c>
      <c r="C2615">
        <v>78</v>
      </c>
    </row>
    <row r="2616" spans="1:3" x14ac:dyDescent="0.4">
      <c r="A2616">
        <v>13045</v>
      </c>
      <c r="B2616">
        <v>60</v>
      </c>
      <c r="C2616">
        <v>78</v>
      </c>
    </row>
    <row r="2617" spans="1:3" x14ac:dyDescent="0.4">
      <c r="A2617">
        <v>13050</v>
      </c>
      <c r="B2617">
        <v>60</v>
      </c>
      <c r="C2617">
        <v>78</v>
      </c>
    </row>
    <row r="2618" spans="1:3" x14ac:dyDescent="0.4">
      <c r="A2618">
        <v>13055</v>
      </c>
      <c r="B2618">
        <v>60</v>
      </c>
      <c r="C2618">
        <v>78</v>
      </c>
    </row>
    <row r="2619" spans="1:3" x14ac:dyDescent="0.4">
      <c r="A2619">
        <v>13060</v>
      </c>
      <c r="B2619">
        <v>60</v>
      </c>
      <c r="C2619">
        <v>78</v>
      </c>
    </row>
    <row r="2620" spans="1:3" x14ac:dyDescent="0.4">
      <c r="A2620">
        <v>13065</v>
      </c>
      <c r="B2620">
        <v>60</v>
      </c>
      <c r="C2620">
        <v>78</v>
      </c>
    </row>
    <row r="2621" spans="1:3" x14ac:dyDescent="0.4">
      <c r="A2621">
        <v>13070</v>
      </c>
      <c r="B2621">
        <v>60</v>
      </c>
      <c r="C2621">
        <v>78</v>
      </c>
    </row>
    <row r="2622" spans="1:3" x14ac:dyDescent="0.4">
      <c r="A2622">
        <v>13075</v>
      </c>
      <c r="B2622">
        <v>60</v>
      </c>
      <c r="C2622">
        <v>78</v>
      </c>
    </row>
    <row r="2623" spans="1:3" x14ac:dyDescent="0.4">
      <c r="A2623">
        <v>13080</v>
      </c>
      <c r="B2623">
        <v>60</v>
      </c>
      <c r="C2623">
        <v>79</v>
      </c>
    </row>
    <row r="2624" spans="1:3" x14ac:dyDescent="0.4">
      <c r="A2624">
        <v>13085</v>
      </c>
      <c r="B2624">
        <v>60</v>
      </c>
      <c r="C2624">
        <v>79</v>
      </c>
    </row>
    <row r="2625" spans="1:3" x14ac:dyDescent="0.4">
      <c r="A2625">
        <v>13090</v>
      </c>
      <c r="B2625">
        <v>60</v>
      </c>
      <c r="C2625">
        <v>79</v>
      </c>
    </row>
    <row r="2626" spans="1:3" x14ac:dyDescent="0.4">
      <c r="A2626">
        <v>13095</v>
      </c>
      <c r="B2626">
        <v>60</v>
      </c>
      <c r="C2626">
        <v>79</v>
      </c>
    </row>
    <row r="2627" spans="1:3" x14ac:dyDescent="0.4">
      <c r="A2627">
        <v>13100</v>
      </c>
      <c r="B2627">
        <v>60</v>
      </c>
      <c r="C2627">
        <v>79</v>
      </c>
    </row>
    <row r="2628" spans="1:3" x14ac:dyDescent="0.4">
      <c r="A2628">
        <v>13105</v>
      </c>
      <c r="B2628">
        <v>60</v>
      </c>
      <c r="C2628">
        <v>79</v>
      </c>
    </row>
    <row r="2629" spans="1:3" x14ac:dyDescent="0.4">
      <c r="A2629">
        <v>13110</v>
      </c>
      <c r="B2629">
        <v>60</v>
      </c>
      <c r="C2629">
        <v>79</v>
      </c>
    </row>
    <row r="2630" spans="1:3" x14ac:dyDescent="0.4">
      <c r="A2630">
        <v>13115</v>
      </c>
      <c r="B2630">
        <v>60</v>
      </c>
      <c r="C2630">
        <v>79</v>
      </c>
    </row>
    <row r="2631" spans="1:3" x14ac:dyDescent="0.4">
      <c r="A2631">
        <v>13120</v>
      </c>
      <c r="B2631">
        <v>60</v>
      </c>
      <c r="C2631">
        <v>79</v>
      </c>
    </row>
    <row r="2632" spans="1:3" x14ac:dyDescent="0.4">
      <c r="A2632">
        <v>13125</v>
      </c>
      <c r="B2632">
        <v>60</v>
      </c>
      <c r="C2632">
        <v>79</v>
      </c>
    </row>
    <row r="2633" spans="1:3" x14ac:dyDescent="0.4">
      <c r="A2633">
        <v>13130</v>
      </c>
      <c r="B2633">
        <v>60</v>
      </c>
      <c r="C2633">
        <v>79</v>
      </c>
    </row>
    <row r="2634" spans="1:3" x14ac:dyDescent="0.4">
      <c r="A2634">
        <v>13135</v>
      </c>
      <c r="B2634">
        <v>60</v>
      </c>
      <c r="C2634">
        <v>79</v>
      </c>
    </row>
    <row r="2635" spans="1:3" x14ac:dyDescent="0.4">
      <c r="A2635">
        <v>13140</v>
      </c>
      <c r="B2635">
        <v>60</v>
      </c>
      <c r="C2635">
        <v>79</v>
      </c>
    </row>
    <row r="2636" spans="1:3" x14ac:dyDescent="0.4">
      <c r="A2636">
        <v>13145</v>
      </c>
      <c r="B2636">
        <v>60</v>
      </c>
      <c r="C2636">
        <v>80</v>
      </c>
    </row>
    <row r="2637" spans="1:3" x14ac:dyDescent="0.4">
      <c r="A2637">
        <v>13150</v>
      </c>
      <c r="B2637">
        <v>60</v>
      </c>
      <c r="C2637">
        <v>82</v>
      </c>
    </row>
    <row r="2638" spans="1:3" x14ac:dyDescent="0.4">
      <c r="A2638">
        <v>13155</v>
      </c>
      <c r="B2638">
        <v>60</v>
      </c>
      <c r="C2638">
        <v>82</v>
      </c>
    </row>
    <row r="2639" spans="1:3" x14ac:dyDescent="0.4">
      <c r="A2639">
        <v>13160</v>
      </c>
      <c r="B2639">
        <v>60</v>
      </c>
      <c r="C2639">
        <v>82</v>
      </c>
    </row>
    <row r="2640" spans="1:3" x14ac:dyDescent="0.4">
      <c r="A2640">
        <v>13165</v>
      </c>
      <c r="B2640">
        <v>60</v>
      </c>
      <c r="C2640">
        <v>82</v>
      </c>
    </row>
    <row r="2641" spans="1:3" x14ac:dyDescent="0.4">
      <c r="A2641">
        <v>13170</v>
      </c>
      <c r="B2641">
        <v>60</v>
      </c>
      <c r="C2641">
        <v>82</v>
      </c>
    </row>
    <row r="2642" spans="1:3" x14ac:dyDescent="0.4">
      <c r="A2642">
        <v>13175</v>
      </c>
      <c r="B2642">
        <v>60</v>
      </c>
      <c r="C2642">
        <v>82</v>
      </c>
    </row>
    <row r="2643" spans="1:3" x14ac:dyDescent="0.4">
      <c r="A2643">
        <v>13180</v>
      </c>
      <c r="B2643">
        <v>60</v>
      </c>
      <c r="C2643">
        <v>82</v>
      </c>
    </row>
    <row r="2644" spans="1:3" x14ac:dyDescent="0.4">
      <c r="A2644">
        <v>13185</v>
      </c>
      <c r="B2644">
        <v>61</v>
      </c>
      <c r="C2644">
        <v>82</v>
      </c>
    </row>
    <row r="2645" spans="1:3" x14ac:dyDescent="0.4">
      <c r="A2645">
        <v>13190</v>
      </c>
      <c r="B2645">
        <v>61</v>
      </c>
      <c r="C2645">
        <v>82</v>
      </c>
    </row>
    <row r="2646" spans="1:3" x14ac:dyDescent="0.4">
      <c r="A2646">
        <v>13195</v>
      </c>
      <c r="B2646">
        <v>61</v>
      </c>
      <c r="C2646">
        <v>82</v>
      </c>
    </row>
    <row r="2647" spans="1:3" x14ac:dyDescent="0.4">
      <c r="A2647">
        <v>13200</v>
      </c>
      <c r="B2647">
        <v>61</v>
      </c>
      <c r="C2647">
        <v>82</v>
      </c>
    </row>
    <row r="2648" spans="1:3" x14ac:dyDescent="0.4">
      <c r="A2648">
        <v>13205</v>
      </c>
      <c r="B2648">
        <v>61</v>
      </c>
      <c r="C2648">
        <v>82</v>
      </c>
    </row>
    <row r="2649" spans="1:3" x14ac:dyDescent="0.4">
      <c r="A2649">
        <v>13210</v>
      </c>
      <c r="B2649">
        <v>61</v>
      </c>
      <c r="C2649">
        <v>82</v>
      </c>
    </row>
    <row r="2650" spans="1:3" x14ac:dyDescent="0.4">
      <c r="A2650">
        <v>13215</v>
      </c>
      <c r="B2650">
        <v>61</v>
      </c>
      <c r="C2650">
        <v>83</v>
      </c>
    </row>
    <row r="2651" spans="1:3" x14ac:dyDescent="0.4">
      <c r="A2651">
        <v>13220</v>
      </c>
      <c r="B2651">
        <v>61</v>
      </c>
      <c r="C2651">
        <v>83</v>
      </c>
    </row>
    <row r="2652" spans="1:3" x14ac:dyDescent="0.4">
      <c r="A2652">
        <v>13225</v>
      </c>
      <c r="B2652">
        <v>61</v>
      </c>
      <c r="C2652">
        <v>83</v>
      </c>
    </row>
    <row r="2653" spans="1:3" x14ac:dyDescent="0.4">
      <c r="A2653">
        <v>13230</v>
      </c>
      <c r="B2653">
        <v>61</v>
      </c>
      <c r="C2653">
        <v>83</v>
      </c>
    </row>
    <row r="2654" spans="1:3" x14ac:dyDescent="0.4">
      <c r="A2654">
        <v>13235</v>
      </c>
      <c r="B2654">
        <v>61</v>
      </c>
      <c r="C2654">
        <v>85</v>
      </c>
    </row>
    <row r="2655" spans="1:3" x14ac:dyDescent="0.4">
      <c r="A2655">
        <v>13240</v>
      </c>
      <c r="B2655">
        <v>61</v>
      </c>
      <c r="C2655">
        <v>85</v>
      </c>
    </row>
    <row r="2656" spans="1:3" x14ac:dyDescent="0.4">
      <c r="A2656">
        <v>13245</v>
      </c>
      <c r="B2656">
        <v>61</v>
      </c>
      <c r="C2656">
        <v>85</v>
      </c>
    </row>
    <row r="2657" spans="1:3" x14ac:dyDescent="0.4">
      <c r="A2657">
        <v>13250</v>
      </c>
      <c r="B2657">
        <v>61</v>
      </c>
      <c r="C2657">
        <v>85</v>
      </c>
    </row>
    <row r="2658" spans="1:3" x14ac:dyDescent="0.4">
      <c r="A2658">
        <v>13255</v>
      </c>
      <c r="B2658">
        <v>61</v>
      </c>
      <c r="C2658">
        <v>86</v>
      </c>
    </row>
    <row r="2659" spans="1:3" x14ac:dyDescent="0.4">
      <c r="A2659">
        <v>13260</v>
      </c>
      <c r="B2659">
        <v>61</v>
      </c>
      <c r="C2659">
        <v>86</v>
      </c>
    </row>
    <row r="2660" spans="1:3" x14ac:dyDescent="0.4">
      <c r="A2660">
        <v>13265</v>
      </c>
      <c r="B2660">
        <v>61</v>
      </c>
      <c r="C2660">
        <v>86</v>
      </c>
    </row>
    <row r="2661" spans="1:3" x14ac:dyDescent="0.4">
      <c r="A2661">
        <v>13270</v>
      </c>
      <c r="B2661">
        <v>61</v>
      </c>
      <c r="C2661">
        <v>86</v>
      </c>
    </row>
    <row r="2662" spans="1:3" x14ac:dyDescent="0.4">
      <c r="A2662">
        <v>13275</v>
      </c>
      <c r="B2662">
        <v>61</v>
      </c>
      <c r="C2662">
        <v>86</v>
      </c>
    </row>
    <row r="2663" spans="1:3" x14ac:dyDescent="0.4">
      <c r="A2663">
        <v>13280</v>
      </c>
      <c r="B2663">
        <v>61</v>
      </c>
      <c r="C2663">
        <v>86</v>
      </c>
    </row>
    <row r="2664" spans="1:3" x14ac:dyDescent="0.4">
      <c r="A2664">
        <v>13285</v>
      </c>
      <c r="B2664">
        <v>61</v>
      </c>
      <c r="C2664">
        <v>86</v>
      </c>
    </row>
    <row r="2665" spans="1:3" x14ac:dyDescent="0.4">
      <c r="A2665">
        <v>13290</v>
      </c>
      <c r="B2665">
        <v>61</v>
      </c>
      <c r="C2665">
        <v>86</v>
      </c>
    </row>
    <row r="2666" spans="1:3" x14ac:dyDescent="0.4">
      <c r="A2666">
        <v>13295</v>
      </c>
      <c r="B2666">
        <v>61</v>
      </c>
      <c r="C2666">
        <v>86</v>
      </c>
    </row>
    <row r="2667" spans="1:3" x14ac:dyDescent="0.4">
      <c r="A2667">
        <v>13300</v>
      </c>
      <c r="B2667">
        <v>61</v>
      </c>
      <c r="C2667">
        <v>86</v>
      </c>
    </row>
    <row r="2668" spans="1:3" x14ac:dyDescent="0.4">
      <c r="A2668">
        <v>13305</v>
      </c>
      <c r="B2668">
        <v>61</v>
      </c>
      <c r="C2668">
        <v>87</v>
      </c>
    </row>
    <row r="2669" spans="1:3" x14ac:dyDescent="0.4">
      <c r="A2669">
        <v>13310</v>
      </c>
      <c r="B2669">
        <v>61</v>
      </c>
      <c r="C2669">
        <v>87</v>
      </c>
    </row>
    <row r="2670" spans="1:3" x14ac:dyDescent="0.4">
      <c r="A2670">
        <v>13315</v>
      </c>
      <c r="B2670">
        <v>61</v>
      </c>
      <c r="C2670">
        <v>87</v>
      </c>
    </row>
    <row r="2671" spans="1:3" x14ac:dyDescent="0.4">
      <c r="A2671">
        <v>13320</v>
      </c>
      <c r="B2671">
        <v>61</v>
      </c>
      <c r="C2671">
        <v>87</v>
      </c>
    </row>
    <row r="2672" spans="1:3" x14ac:dyDescent="0.4">
      <c r="A2672">
        <v>13325</v>
      </c>
      <c r="B2672">
        <v>61</v>
      </c>
      <c r="C2672">
        <v>87</v>
      </c>
    </row>
    <row r="2673" spans="1:3" x14ac:dyDescent="0.4">
      <c r="A2673">
        <v>13330</v>
      </c>
      <c r="B2673">
        <v>61</v>
      </c>
      <c r="C2673">
        <v>87</v>
      </c>
    </row>
    <row r="2674" spans="1:3" x14ac:dyDescent="0.4">
      <c r="A2674">
        <v>13335</v>
      </c>
      <c r="B2674">
        <v>61</v>
      </c>
      <c r="C2674">
        <v>87</v>
      </c>
    </row>
    <row r="2675" spans="1:3" x14ac:dyDescent="0.4">
      <c r="A2675">
        <v>13340</v>
      </c>
      <c r="B2675">
        <v>61</v>
      </c>
      <c r="C2675">
        <v>87</v>
      </c>
    </row>
    <row r="2676" spans="1:3" x14ac:dyDescent="0.4">
      <c r="A2676">
        <v>13345</v>
      </c>
      <c r="B2676">
        <v>61</v>
      </c>
      <c r="C2676">
        <v>87</v>
      </c>
    </row>
    <row r="2677" spans="1:3" x14ac:dyDescent="0.4">
      <c r="A2677">
        <v>13350</v>
      </c>
      <c r="B2677">
        <v>61</v>
      </c>
      <c r="C2677">
        <v>87</v>
      </c>
    </row>
    <row r="2678" spans="1:3" x14ac:dyDescent="0.4">
      <c r="A2678">
        <v>13355</v>
      </c>
      <c r="B2678">
        <v>61</v>
      </c>
      <c r="C2678">
        <v>87</v>
      </c>
    </row>
    <row r="2679" spans="1:3" x14ac:dyDescent="0.4">
      <c r="A2679">
        <v>13360</v>
      </c>
      <c r="B2679">
        <v>61</v>
      </c>
      <c r="C2679">
        <v>87</v>
      </c>
    </row>
    <row r="2680" spans="1:3" x14ac:dyDescent="0.4">
      <c r="A2680">
        <v>13365</v>
      </c>
      <c r="B2680">
        <v>61</v>
      </c>
      <c r="C2680">
        <v>88</v>
      </c>
    </row>
    <row r="2681" spans="1:3" x14ac:dyDescent="0.4">
      <c r="A2681">
        <v>13370</v>
      </c>
      <c r="B2681">
        <v>62</v>
      </c>
      <c r="C2681">
        <v>88</v>
      </c>
    </row>
    <row r="2682" spans="1:3" x14ac:dyDescent="0.4">
      <c r="A2682">
        <v>13375</v>
      </c>
      <c r="B2682">
        <v>62</v>
      </c>
      <c r="C2682">
        <v>88</v>
      </c>
    </row>
    <row r="2683" spans="1:3" x14ac:dyDescent="0.4">
      <c r="A2683">
        <v>13380</v>
      </c>
      <c r="B2683">
        <v>62</v>
      </c>
      <c r="C2683">
        <v>88</v>
      </c>
    </row>
    <row r="2684" spans="1:3" x14ac:dyDescent="0.4">
      <c r="A2684">
        <v>13385</v>
      </c>
      <c r="B2684">
        <v>62</v>
      </c>
      <c r="C2684">
        <v>88</v>
      </c>
    </row>
    <row r="2685" spans="1:3" x14ac:dyDescent="0.4">
      <c r="A2685">
        <v>13390</v>
      </c>
      <c r="B2685">
        <v>62</v>
      </c>
      <c r="C2685">
        <v>88</v>
      </c>
    </row>
    <row r="2686" spans="1:3" x14ac:dyDescent="0.4">
      <c r="A2686">
        <v>13395</v>
      </c>
      <c r="B2686">
        <v>62</v>
      </c>
      <c r="C2686">
        <v>88</v>
      </c>
    </row>
    <row r="2687" spans="1:3" x14ac:dyDescent="0.4">
      <c r="A2687">
        <v>13400</v>
      </c>
      <c r="B2687">
        <v>62</v>
      </c>
      <c r="C2687">
        <v>88</v>
      </c>
    </row>
    <row r="2688" spans="1:3" x14ac:dyDescent="0.4">
      <c r="A2688">
        <v>13405</v>
      </c>
      <c r="B2688">
        <v>62</v>
      </c>
      <c r="C2688">
        <v>88</v>
      </c>
    </row>
    <row r="2689" spans="1:3" x14ac:dyDescent="0.4">
      <c r="A2689">
        <v>13410</v>
      </c>
      <c r="B2689">
        <v>63</v>
      </c>
      <c r="C2689">
        <v>88</v>
      </c>
    </row>
    <row r="2690" spans="1:3" x14ac:dyDescent="0.4">
      <c r="A2690">
        <v>13415</v>
      </c>
      <c r="B2690">
        <v>63</v>
      </c>
      <c r="C2690">
        <v>88</v>
      </c>
    </row>
    <row r="2691" spans="1:3" x14ac:dyDescent="0.4">
      <c r="A2691">
        <v>13420</v>
      </c>
      <c r="B2691">
        <v>63</v>
      </c>
      <c r="C2691">
        <v>88</v>
      </c>
    </row>
    <row r="2692" spans="1:3" x14ac:dyDescent="0.4">
      <c r="A2692">
        <v>13425</v>
      </c>
      <c r="B2692">
        <v>63</v>
      </c>
      <c r="C2692">
        <v>88</v>
      </c>
    </row>
    <row r="2693" spans="1:3" x14ac:dyDescent="0.4">
      <c r="A2693">
        <v>13430</v>
      </c>
      <c r="B2693">
        <v>64</v>
      </c>
      <c r="C2693">
        <v>88</v>
      </c>
    </row>
    <row r="2694" spans="1:3" x14ac:dyDescent="0.4">
      <c r="A2694">
        <v>13435</v>
      </c>
      <c r="B2694">
        <v>64</v>
      </c>
      <c r="C2694">
        <v>88</v>
      </c>
    </row>
    <row r="2695" spans="1:3" x14ac:dyDescent="0.4">
      <c r="A2695">
        <v>13440</v>
      </c>
      <c r="B2695">
        <v>64</v>
      </c>
      <c r="C2695">
        <v>90</v>
      </c>
    </row>
    <row r="2696" spans="1:3" x14ac:dyDescent="0.4">
      <c r="A2696">
        <v>13445</v>
      </c>
      <c r="B2696">
        <v>64</v>
      </c>
      <c r="C2696">
        <v>90</v>
      </c>
    </row>
    <row r="2697" spans="1:3" x14ac:dyDescent="0.4">
      <c r="A2697">
        <v>13450</v>
      </c>
      <c r="B2697">
        <v>64</v>
      </c>
      <c r="C2697">
        <v>94</v>
      </c>
    </row>
    <row r="2698" spans="1:3" x14ac:dyDescent="0.4">
      <c r="A2698">
        <v>13455</v>
      </c>
      <c r="B2698">
        <v>64</v>
      </c>
      <c r="C2698">
        <v>94</v>
      </c>
    </row>
    <row r="2699" spans="1:3" x14ac:dyDescent="0.4">
      <c r="A2699">
        <v>13460</v>
      </c>
      <c r="B2699">
        <v>64</v>
      </c>
      <c r="C2699">
        <v>94</v>
      </c>
    </row>
    <row r="2700" spans="1:3" x14ac:dyDescent="0.4">
      <c r="A2700">
        <v>13465</v>
      </c>
      <c r="B2700">
        <v>64</v>
      </c>
      <c r="C2700">
        <v>94</v>
      </c>
    </row>
    <row r="2701" spans="1:3" x14ac:dyDescent="0.4">
      <c r="A2701">
        <v>13470</v>
      </c>
      <c r="B2701">
        <v>64</v>
      </c>
      <c r="C2701">
        <v>94</v>
      </c>
    </row>
    <row r="2702" spans="1:3" x14ac:dyDescent="0.4">
      <c r="A2702">
        <v>13475</v>
      </c>
      <c r="B2702">
        <v>64</v>
      </c>
      <c r="C2702">
        <v>94</v>
      </c>
    </row>
    <row r="2703" spans="1:3" x14ac:dyDescent="0.4">
      <c r="A2703">
        <v>13480</v>
      </c>
      <c r="B2703">
        <v>64</v>
      </c>
      <c r="C2703">
        <v>94</v>
      </c>
    </row>
    <row r="2704" spans="1:3" x14ac:dyDescent="0.4">
      <c r="A2704">
        <v>13485</v>
      </c>
      <c r="B2704">
        <v>64</v>
      </c>
      <c r="C2704">
        <v>94</v>
      </c>
    </row>
    <row r="2705" spans="1:3" x14ac:dyDescent="0.4">
      <c r="A2705">
        <v>13490</v>
      </c>
      <c r="B2705">
        <v>64</v>
      </c>
      <c r="C2705">
        <v>94</v>
      </c>
    </row>
    <row r="2706" spans="1:3" x14ac:dyDescent="0.4">
      <c r="A2706">
        <v>13495</v>
      </c>
      <c r="B2706">
        <v>64</v>
      </c>
      <c r="C2706">
        <v>94</v>
      </c>
    </row>
    <row r="2707" spans="1:3" x14ac:dyDescent="0.4">
      <c r="A2707">
        <v>13500</v>
      </c>
      <c r="B2707">
        <v>64</v>
      </c>
      <c r="C2707">
        <v>94</v>
      </c>
    </row>
    <row r="2708" spans="1:3" x14ac:dyDescent="0.4">
      <c r="A2708">
        <v>13505</v>
      </c>
      <c r="B2708">
        <v>65</v>
      </c>
      <c r="C2708">
        <v>94</v>
      </c>
    </row>
    <row r="2709" spans="1:3" x14ac:dyDescent="0.4">
      <c r="A2709">
        <v>13510</v>
      </c>
      <c r="B2709">
        <v>65</v>
      </c>
      <c r="C2709">
        <v>94</v>
      </c>
    </row>
    <row r="2710" spans="1:3" x14ac:dyDescent="0.4">
      <c r="A2710">
        <v>13515</v>
      </c>
      <c r="B2710">
        <v>65</v>
      </c>
      <c r="C2710">
        <v>94</v>
      </c>
    </row>
    <row r="2711" spans="1:3" x14ac:dyDescent="0.4">
      <c r="A2711">
        <v>13520</v>
      </c>
      <c r="B2711">
        <v>65</v>
      </c>
      <c r="C2711">
        <v>96</v>
      </c>
    </row>
    <row r="2712" spans="1:3" x14ac:dyDescent="0.4">
      <c r="A2712">
        <v>13525</v>
      </c>
      <c r="B2712">
        <v>66</v>
      </c>
      <c r="C2712">
        <v>96</v>
      </c>
    </row>
    <row r="2713" spans="1:3" x14ac:dyDescent="0.4">
      <c r="A2713">
        <v>13530</v>
      </c>
      <c r="B2713">
        <v>66</v>
      </c>
      <c r="C2713">
        <v>96</v>
      </c>
    </row>
    <row r="2714" spans="1:3" x14ac:dyDescent="0.4">
      <c r="A2714">
        <v>13535</v>
      </c>
      <c r="B2714">
        <v>66</v>
      </c>
      <c r="C2714">
        <v>96</v>
      </c>
    </row>
    <row r="2715" spans="1:3" x14ac:dyDescent="0.4">
      <c r="A2715">
        <v>13540</v>
      </c>
      <c r="B2715">
        <v>66</v>
      </c>
      <c r="C2715">
        <v>96</v>
      </c>
    </row>
    <row r="2716" spans="1:3" x14ac:dyDescent="0.4">
      <c r="A2716">
        <v>13545</v>
      </c>
      <c r="B2716">
        <v>66</v>
      </c>
      <c r="C2716">
        <v>96</v>
      </c>
    </row>
    <row r="2717" spans="1:3" x14ac:dyDescent="0.4">
      <c r="A2717">
        <v>13550</v>
      </c>
      <c r="B2717">
        <v>66</v>
      </c>
      <c r="C2717">
        <v>96</v>
      </c>
    </row>
    <row r="2718" spans="1:3" x14ac:dyDescent="0.4">
      <c r="A2718">
        <v>13555</v>
      </c>
      <c r="B2718">
        <v>66</v>
      </c>
      <c r="C2718">
        <v>96</v>
      </c>
    </row>
    <row r="2719" spans="1:3" x14ac:dyDescent="0.4">
      <c r="A2719">
        <v>13560</v>
      </c>
      <c r="B2719">
        <v>66</v>
      </c>
      <c r="C2719">
        <v>96</v>
      </c>
    </row>
    <row r="2720" spans="1:3" x14ac:dyDescent="0.4">
      <c r="A2720">
        <v>13565</v>
      </c>
      <c r="B2720">
        <v>66</v>
      </c>
      <c r="C2720">
        <v>96</v>
      </c>
    </row>
    <row r="2721" spans="1:3" x14ac:dyDescent="0.4">
      <c r="A2721">
        <v>13570</v>
      </c>
      <c r="B2721">
        <v>66</v>
      </c>
      <c r="C2721">
        <v>96</v>
      </c>
    </row>
    <row r="2722" spans="1:3" x14ac:dyDescent="0.4">
      <c r="A2722">
        <v>13575</v>
      </c>
      <c r="B2722">
        <v>66</v>
      </c>
      <c r="C2722">
        <v>96</v>
      </c>
    </row>
    <row r="2723" spans="1:3" x14ac:dyDescent="0.4">
      <c r="A2723">
        <v>13580</v>
      </c>
      <c r="B2723">
        <v>66</v>
      </c>
      <c r="C2723">
        <v>96</v>
      </c>
    </row>
    <row r="2724" spans="1:3" x14ac:dyDescent="0.4">
      <c r="A2724">
        <v>13585</v>
      </c>
      <c r="B2724">
        <v>66</v>
      </c>
      <c r="C2724">
        <v>96</v>
      </c>
    </row>
    <row r="2725" spans="1:3" x14ac:dyDescent="0.4">
      <c r="A2725">
        <v>13590</v>
      </c>
      <c r="B2725">
        <v>66</v>
      </c>
      <c r="C2725">
        <v>96</v>
      </c>
    </row>
    <row r="2726" spans="1:3" x14ac:dyDescent="0.4">
      <c r="A2726">
        <v>13595</v>
      </c>
      <c r="B2726">
        <v>67</v>
      </c>
      <c r="C2726">
        <v>96</v>
      </c>
    </row>
    <row r="2727" spans="1:3" x14ac:dyDescent="0.4">
      <c r="A2727">
        <v>13600</v>
      </c>
      <c r="B2727">
        <v>67</v>
      </c>
      <c r="C2727">
        <v>96</v>
      </c>
    </row>
    <row r="2728" spans="1:3" x14ac:dyDescent="0.4">
      <c r="A2728">
        <v>13605</v>
      </c>
      <c r="B2728">
        <v>67</v>
      </c>
      <c r="C2728">
        <v>96</v>
      </c>
    </row>
    <row r="2729" spans="1:3" x14ac:dyDescent="0.4">
      <c r="A2729">
        <v>13610</v>
      </c>
      <c r="B2729">
        <v>67</v>
      </c>
      <c r="C2729">
        <v>96</v>
      </c>
    </row>
    <row r="2730" spans="1:3" x14ac:dyDescent="0.4">
      <c r="A2730">
        <v>13615</v>
      </c>
      <c r="B2730">
        <v>67</v>
      </c>
      <c r="C2730">
        <v>96</v>
      </c>
    </row>
    <row r="2731" spans="1:3" x14ac:dyDescent="0.4">
      <c r="A2731">
        <v>13620</v>
      </c>
      <c r="B2731">
        <v>67</v>
      </c>
      <c r="C2731">
        <v>96</v>
      </c>
    </row>
    <row r="2732" spans="1:3" x14ac:dyDescent="0.4">
      <c r="A2732">
        <v>13625</v>
      </c>
      <c r="B2732">
        <v>67</v>
      </c>
      <c r="C2732">
        <v>96</v>
      </c>
    </row>
    <row r="2733" spans="1:3" x14ac:dyDescent="0.4">
      <c r="A2733">
        <v>13630</v>
      </c>
      <c r="B2733">
        <v>67</v>
      </c>
      <c r="C2733">
        <v>96</v>
      </c>
    </row>
    <row r="2734" spans="1:3" x14ac:dyDescent="0.4">
      <c r="A2734">
        <v>13635</v>
      </c>
      <c r="B2734">
        <v>67</v>
      </c>
      <c r="C2734">
        <v>96</v>
      </c>
    </row>
    <row r="2735" spans="1:3" x14ac:dyDescent="0.4">
      <c r="A2735">
        <v>13640</v>
      </c>
      <c r="B2735">
        <v>67</v>
      </c>
      <c r="C2735">
        <v>97</v>
      </c>
    </row>
    <row r="2736" spans="1:3" x14ac:dyDescent="0.4">
      <c r="A2736">
        <v>13645</v>
      </c>
      <c r="B2736">
        <v>67</v>
      </c>
      <c r="C2736">
        <v>97</v>
      </c>
    </row>
    <row r="2737" spans="1:3" x14ac:dyDescent="0.4">
      <c r="A2737">
        <v>13650</v>
      </c>
      <c r="B2737">
        <v>67</v>
      </c>
      <c r="C2737">
        <v>97</v>
      </c>
    </row>
    <row r="2738" spans="1:3" x14ac:dyDescent="0.4">
      <c r="A2738">
        <v>13655</v>
      </c>
      <c r="B2738">
        <v>67</v>
      </c>
      <c r="C2738">
        <v>97</v>
      </c>
    </row>
    <row r="2739" spans="1:3" x14ac:dyDescent="0.4">
      <c r="A2739">
        <v>13660</v>
      </c>
      <c r="B2739">
        <v>67</v>
      </c>
      <c r="C2739">
        <v>97</v>
      </c>
    </row>
    <row r="2740" spans="1:3" x14ac:dyDescent="0.4">
      <c r="A2740">
        <v>13665</v>
      </c>
      <c r="B2740">
        <v>67</v>
      </c>
      <c r="C2740">
        <v>97</v>
      </c>
    </row>
    <row r="2741" spans="1:3" x14ac:dyDescent="0.4">
      <c r="A2741">
        <v>13670</v>
      </c>
      <c r="B2741">
        <v>67</v>
      </c>
      <c r="C2741">
        <v>97</v>
      </c>
    </row>
    <row r="2742" spans="1:3" x14ac:dyDescent="0.4">
      <c r="A2742">
        <v>13675</v>
      </c>
      <c r="B2742">
        <v>67</v>
      </c>
      <c r="C2742">
        <v>97</v>
      </c>
    </row>
    <row r="2743" spans="1:3" x14ac:dyDescent="0.4">
      <c r="A2743">
        <v>13680</v>
      </c>
      <c r="B2743">
        <v>67</v>
      </c>
      <c r="C2743">
        <v>97</v>
      </c>
    </row>
    <row r="2744" spans="1:3" x14ac:dyDescent="0.4">
      <c r="A2744">
        <v>13685</v>
      </c>
      <c r="B2744">
        <v>67</v>
      </c>
      <c r="C2744">
        <v>97</v>
      </c>
    </row>
    <row r="2745" spans="1:3" x14ac:dyDescent="0.4">
      <c r="A2745">
        <v>13690</v>
      </c>
      <c r="B2745">
        <v>67</v>
      </c>
      <c r="C2745">
        <v>97</v>
      </c>
    </row>
    <row r="2746" spans="1:3" x14ac:dyDescent="0.4">
      <c r="A2746">
        <v>13695</v>
      </c>
      <c r="B2746">
        <v>67</v>
      </c>
      <c r="C2746">
        <v>97</v>
      </c>
    </row>
    <row r="2747" spans="1:3" x14ac:dyDescent="0.4">
      <c r="A2747">
        <v>13700</v>
      </c>
      <c r="B2747">
        <v>67</v>
      </c>
      <c r="C2747">
        <v>97</v>
      </c>
    </row>
    <row r="2748" spans="1:3" x14ac:dyDescent="0.4">
      <c r="A2748">
        <v>13705</v>
      </c>
      <c r="B2748">
        <v>67</v>
      </c>
      <c r="C2748">
        <v>97</v>
      </c>
    </row>
    <row r="2749" spans="1:3" x14ac:dyDescent="0.4">
      <c r="A2749">
        <v>13710</v>
      </c>
      <c r="B2749">
        <v>67</v>
      </c>
      <c r="C2749">
        <v>97</v>
      </c>
    </row>
    <row r="2750" spans="1:3" x14ac:dyDescent="0.4">
      <c r="A2750">
        <v>13715</v>
      </c>
      <c r="B2750">
        <v>67</v>
      </c>
      <c r="C2750">
        <v>97</v>
      </c>
    </row>
    <row r="2751" spans="1:3" x14ac:dyDescent="0.4">
      <c r="A2751">
        <v>13720</v>
      </c>
      <c r="B2751">
        <v>67</v>
      </c>
      <c r="C2751">
        <v>97</v>
      </c>
    </row>
    <row r="2752" spans="1:3" x14ac:dyDescent="0.4">
      <c r="A2752">
        <v>13725</v>
      </c>
      <c r="B2752">
        <v>67</v>
      </c>
      <c r="C2752">
        <v>97</v>
      </c>
    </row>
    <row r="2753" spans="1:3" x14ac:dyDescent="0.4">
      <c r="A2753">
        <v>13730</v>
      </c>
      <c r="B2753">
        <v>67</v>
      </c>
      <c r="C2753">
        <v>97</v>
      </c>
    </row>
    <row r="2754" spans="1:3" x14ac:dyDescent="0.4">
      <c r="A2754">
        <v>13735</v>
      </c>
      <c r="B2754">
        <v>67</v>
      </c>
      <c r="C2754">
        <v>97</v>
      </c>
    </row>
    <row r="2755" spans="1:3" x14ac:dyDescent="0.4">
      <c r="A2755">
        <v>13740</v>
      </c>
      <c r="B2755">
        <v>67</v>
      </c>
      <c r="C2755">
        <v>97</v>
      </c>
    </row>
    <row r="2756" spans="1:3" x14ac:dyDescent="0.4">
      <c r="A2756">
        <v>13745</v>
      </c>
      <c r="B2756">
        <v>67</v>
      </c>
      <c r="C2756">
        <v>97</v>
      </c>
    </row>
    <row r="2757" spans="1:3" x14ac:dyDescent="0.4">
      <c r="A2757">
        <v>13750</v>
      </c>
      <c r="B2757">
        <v>67</v>
      </c>
      <c r="C2757">
        <v>97</v>
      </c>
    </row>
    <row r="2758" spans="1:3" x14ac:dyDescent="0.4">
      <c r="A2758">
        <v>13755</v>
      </c>
      <c r="B2758">
        <v>68</v>
      </c>
      <c r="C2758">
        <v>97</v>
      </c>
    </row>
    <row r="2759" spans="1:3" x14ac:dyDescent="0.4">
      <c r="A2759">
        <v>13760</v>
      </c>
      <c r="B2759">
        <v>68</v>
      </c>
      <c r="C2759">
        <v>97</v>
      </c>
    </row>
    <row r="2760" spans="1:3" x14ac:dyDescent="0.4">
      <c r="A2760">
        <v>13765</v>
      </c>
      <c r="B2760">
        <v>68</v>
      </c>
      <c r="C2760">
        <v>97</v>
      </c>
    </row>
    <row r="2761" spans="1:3" x14ac:dyDescent="0.4">
      <c r="A2761">
        <v>13770</v>
      </c>
      <c r="B2761">
        <v>68</v>
      </c>
      <c r="C2761">
        <v>97</v>
      </c>
    </row>
    <row r="2762" spans="1:3" x14ac:dyDescent="0.4">
      <c r="A2762">
        <v>13775</v>
      </c>
      <c r="B2762">
        <v>68</v>
      </c>
      <c r="C2762">
        <v>97</v>
      </c>
    </row>
    <row r="2763" spans="1:3" x14ac:dyDescent="0.4">
      <c r="A2763">
        <v>13780</v>
      </c>
      <c r="B2763">
        <v>68</v>
      </c>
      <c r="C2763">
        <v>97</v>
      </c>
    </row>
    <row r="2764" spans="1:3" x14ac:dyDescent="0.4">
      <c r="A2764">
        <v>13785</v>
      </c>
      <c r="B2764">
        <v>68</v>
      </c>
      <c r="C2764">
        <v>97</v>
      </c>
    </row>
    <row r="2765" spans="1:3" x14ac:dyDescent="0.4">
      <c r="A2765">
        <v>13790</v>
      </c>
      <c r="B2765">
        <v>68</v>
      </c>
      <c r="C2765">
        <v>97</v>
      </c>
    </row>
    <row r="2766" spans="1:3" x14ac:dyDescent="0.4">
      <c r="A2766">
        <v>13795</v>
      </c>
      <c r="B2766">
        <v>68</v>
      </c>
      <c r="C2766">
        <v>97</v>
      </c>
    </row>
    <row r="2767" spans="1:3" x14ac:dyDescent="0.4">
      <c r="A2767">
        <v>13800</v>
      </c>
      <c r="B2767">
        <v>68</v>
      </c>
      <c r="C2767">
        <v>97</v>
      </c>
    </row>
    <row r="2768" spans="1:3" x14ac:dyDescent="0.4">
      <c r="A2768">
        <v>13805</v>
      </c>
      <c r="B2768">
        <v>68</v>
      </c>
      <c r="C2768">
        <v>97</v>
      </c>
    </row>
    <row r="2769" spans="1:3" x14ac:dyDescent="0.4">
      <c r="A2769">
        <v>13810</v>
      </c>
      <c r="B2769">
        <v>68</v>
      </c>
      <c r="C2769">
        <v>97</v>
      </c>
    </row>
    <row r="2770" spans="1:3" x14ac:dyDescent="0.4">
      <c r="A2770">
        <v>13815</v>
      </c>
      <c r="B2770">
        <v>68</v>
      </c>
      <c r="C2770">
        <v>97</v>
      </c>
    </row>
    <row r="2771" spans="1:3" x14ac:dyDescent="0.4">
      <c r="A2771">
        <v>13820</v>
      </c>
      <c r="B2771">
        <v>70</v>
      </c>
      <c r="C2771">
        <v>97</v>
      </c>
    </row>
    <row r="2772" spans="1:3" x14ac:dyDescent="0.4">
      <c r="A2772">
        <v>13825</v>
      </c>
      <c r="B2772">
        <v>70</v>
      </c>
      <c r="C2772">
        <v>97</v>
      </c>
    </row>
    <row r="2773" spans="1:3" x14ac:dyDescent="0.4">
      <c r="A2773">
        <v>13830</v>
      </c>
      <c r="B2773">
        <v>71</v>
      </c>
      <c r="C2773">
        <v>97</v>
      </c>
    </row>
    <row r="2774" spans="1:3" x14ac:dyDescent="0.4">
      <c r="A2774">
        <v>13835</v>
      </c>
      <c r="B2774">
        <v>72</v>
      </c>
      <c r="C2774">
        <v>97</v>
      </c>
    </row>
    <row r="2775" spans="1:3" x14ac:dyDescent="0.4">
      <c r="A2775">
        <v>13840</v>
      </c>
      <c r="B2775">
        <v>72</v>
      </c>
      <c r="C2775">
        <v>97</v>
      </c>
    </row>
    <row r="2776" spans="1:3" x14ac:dyDescent="0.4">
      <c r="A2776">
        <v>13845</v>
      </c>
      <c r="B2776">
        <v>72</v>
      </c>
      <c r="C2776">
        <v>97</v>
      </c>
    </row>
    <row r="2777" spans="1:3" x14ac:dyDescent="0.4">
      <c r="A2777">
        <v>13850</v>
      </c>
      <c r="B2777">
        <v>72</v>
      </c>
      <c r="C2777">
        <v>97</v>
      </c>
    </row>
    <row r="2778" spans="1:3" x14ac:dyDescent="0.4">
      <c r="A2778">
        <v>13855</v>
      </c>
      <c r="B2778">
        <v>73</v>
      </c>
      <c r="C2778">
        <v>97</v>
      </c>
    </row>
    <row r="2779" spans="1:3" x14ac:dyDescent="0.4">
      <c r="A2779">
        <v>13860</v>
      </c>
      <c r="B2779">
        <v>74</v>
      </c>
      <c r="C2779">
        <v>99</v>
      </c>
    </row>
    <row r="2780" spans="1:3" x14ac:dyDescent="0.4">
      <c r="A2780">
        <v>13865</v>
      </c>
      <c r="B2780">
        <v>74</v>
      </c>
      <c r="C2780">
        <v>99</v>
      </c>
    </row>
    <row r="2781" spans="1:3" x14ac:dyDescent="0.4">
      <c r="A2781">
        <v>13870</v>
      </c>
      <c r="B2781">
        <v>74</v>
      </c>
      <c r="C2781">
        <v>103</v>
      </c>
    </row>
    <row r="2782" spans="1:3" x14ac:dyDescent="0.4">
      <c r="A2782">
        <v>13875</v>
      </c>
      <c r="B2782">
        <v>74</v>
      </c>
      <c r="C2782">
        <v>103</v>
      </c>
    </row>
    <row r="2783" spans="1:3" x14ac:dyDescent="0.4">
      <c r="A2783">
        <v>13880</v>
      </c>
      <c r="B2783">
        <v>74</v>
      </c>
      <c r="C2783">
        <v>103</v>
      </c>
    </row>
    <row r="2784" spans="1:3" x14ac:dyDescent="0.4">
      <c r="A2784">
        <v>13885</v>
      </c>
      <c r="B2784">
        <v>74</v>
      </c>
      <c r="C2784">
        <v>103</v>
      </c>
    </row>
    <row r="2785" spans="1:3" x14ac:dyDescent="0.4">
      <c r="A2785">
        <v>13890</v>
      </c>
      <c r="B2785">
        <v>74</v>
      </c>
      <c r="C2785">
        <v>103</v>
      </c>
    </row>
    <row r="2786" spans="1:3" x14ac:dyDescent="0.4">
      <c r="A2786">
        <v>13895</v>
      </c>
      <c r="B2786">
        <v>79</v>
      </c>
      <c r="C2786">
        <v>104</v>
      </c>
    </row>
    <row r="2787" spans="1:3" x14ac:dyDescent="0.4">
      <c r="A2787">
        <v>13900</v>
      </c>
      <c r="B2787">
        <v>80</v>
      </c>
      <c r="C2787">
        <v>104</v>
      </c>
    </row>
    <row r="2788" spans="1:3" x14ac:dyDescent="0.4">
      <c r="A2788">
        <v>13905</v>
      </c>
      <c r="B2788">
        <v>80</v>
      </c>
      <c r="C2788">
        <v>104</v>
      </c>
    </row>
    <row r="2789" spans="1:3" x14ac:dyDescent="0.4">
      <c r="A2789">
        <v>13910</v>
      </c>
      <c r="B2789">
        <v>80</v>
      </c>
      <c r="C2789">
        <v>108</v>
      </c>
    </row>
    <row r="2790" spans="1:3" x14ac:dyDescent="0.4">
      <c r="A2790">
        <v>13915</v>
      </c>
      <c r="B2790">
        <v>80</v>
      </c>
      <c r="C2790">
        <v>108</v>
      </c>
    </row>
    <row r="2791" spans="1:3" x14ac:dyDescent="0.4">
      <c r="A2791">
        <v>13920</v>
      </c>
      <c r="B2791">
        <v>80</v>
      </c>
      <c r="C2791">
        <v>108</v>
      </c>
    </row>
    <row r="2792" spans="1:3" x14ac:dyDescent="0.4">
      <c r="A2792">
        <v>13925</v>
      </c>
      <c r="B2792">
        <v>80</v>
      </c>
      <c r="C2792">
        <v>111</v>
      </c>
    </row>
    <row r="2793" spans="1:3" x14ac:dyDescent="0.4">
      <c r="A2793">
        <v>13930</v>
      </c>
      <c r="B2793">
        <v>80</v>
      </c>
      <c r="C2793">
        <v>111</v>
      </c>
    </row>
    <row r="2794" spans="1:3" x14ac:dyDescent="0.4">
      <c r="A2794">
        <v>13935</v>
      </c>
      <c r="B2794">
        <v>80</v>
      </c>
      <c r="C2794">
        <v>111</v>
      </c>
    </row>
    <row r="2795" spans="1:3" x14ac:dyDescent="0.4">
      <c r="A2795">
        <v>13940</v>
      </c>
      <c r="B2795">
        <v>80</v>
      </c>
      <c r="C2795">
        <v>112</v>
      </c>
    </row>
    <row r="2796" spans="1:3" x14ac:dyDescent="0.4">
      <c r="A2796">
        <v>13945</v>
      </c>
      <c r="B2796">
        <v>80</v>
      </c>
      <c r="C2796">
        <v>113</v>
      </c>
    </row>
    <row r="2797" spans="1:3" x14ac:dyDescent="0.4">
      <c r="A2797">
        <v>13950</v>
      </c>
      <c r="B2797">
        <v>80</v>
      </c>
      <c r="C2797">
        <v>113</v>
      </c>
    </row>
    <row r="2798" spans="1:3" x14ac:dyDescent="0.4">
      <c r="A2798">
        <v>13955</v>
      </c>
      <c r="B2798">
        <v>80</v>
      </c>
      <c r="C2798">
        <v>113</v>
      </c>
    </row>
    <row r="2799" spans="1:3" x14ac:dyDescent="0.4">
      <c r="A2799">
        <v>13960</v>
      </c>
      <c r="B2799">
        <v>80</v>
      </c>
      <c r="C2799">
        <v>113</v>
      </c>
    </row>
    <row r="2800" spans="1:3" x14ac:dyDescent="0.4">
      <c r="A2800">
        <v>13965</v>
      </c>
      <c r="B2800">
        <v>80</v>
      </c>
      <c r="C2800">
        <v>113</v>
      </c>
    </row>
    <row r="2801" spans="1:3" x14ac:dyDescent="0.4">
      <c r="A2801">
        <v>13970</v>
      </c>
      <c r="B2801">
        <v>80</v>
      </c>
      <c r="C2801">
        <v>113</v>
      </c>
    </row>
    <row r="2802" spans="1:3" x14ac:dyDescent="0.4">
      <c r="A2802">
        <v>13975</v>
      </c>
      <c r="B2802">
        <v>80</v>
      </c>
      <c r="C2802">
        <v>113</v>
      </c>
    </row>
    <row r="2803" spans="1:3" x14ac:dyDescent="0.4">
      <c r="A2803">
        <v>13980</v>
      </c>
      <c r="B2803">
        <v>80</v>
      </c>
      <c r="C2803">
        <v>113</v>
      </c>
    </row>
    <row r="2804" spans="1:3" x14ac:dyDescent="0.4">
      <c r="A2804">
        <v>13985</v>
      </c>
      <c r="B2804">
        <v>80</v>
      </c>
      <c r="C2804">
        <v>113</v>
      </c>
    </row>
    <row r="2805" spans="1:3" x14ac:dyDescent="0.4">
      <c r="A2805">
        <v>13990</v>
      </c>
      <c r="B2805">
        <v>80</v>
      </c>
      <c r="C2805">
        <v>113</v>
      </c>
    </row>
    <row r="2806" spans="1:3" x14ac:dyDescent="0.4">
      <c r="A2806">
        <v>13995</v>
      </c>
      <c r="B2806">
        <v>80</v>
      </c>
      <c r="C2806">
        <v>113</v>
      </c>
    </row>
    <row r="2807" spans="1:3" x14ac:dyDescent="0.4">
      <c r="A2807">
        <v>14000</v>
      </c>
      <c r="B2807">
        <v>80</v>
      </c>
      <c r="C2807">
        <v>113</v>
      </c>
    </row>
    <row r="2808" spans="1:3" x14ac:dyDescent="0.4">
      <c r="A2808">
        <v>14005</v>
      </c>
      <c r="B2808">
        <v>80</v>
      </c>
      <c r="C2808">
        <v>113</v>
      </c>
    </row>
    <row r="2809" spans="1:3" x14ac:dyDescent="0.4">
      <c r="A2809">
        <v>14010</v>
      </c>
      <c r="B2809">
        <v>80</v>
      </c>
      <c r="C2809">
        <v>113</v>
      </c>
    </row>
    <row r="2810" spans="1:3" x14ac:dyDescent="0.4">
      <c r="A2810">
        <v>14015</v>
      </c>
      <c r="B2810">
        <v>80</v>
      </c>
      <c r="C2810">
        <v>113</v>
      </c>
    </row>
    <row r="2811" spans="1:3" x14ac:dyDescent="0.4">
      <c r="A2811">
        <v>14020</v>
      </c>
      <c r="B2811">
        <v>80</v>
      </c>
      <c r="C2811">
        <v>113</v>
      </c>
    </row>
    <row r="2812" spans="1:3" x14ac:dyDescent="0.4">
      <c r="A2812">
        <v>14025</v>
      </c>
      <c r="B2812">
        <v>80</v>
      </c>
      <c r="C2812">
        <v>113</v>
      </c>
    </row>
    <row r="2813" spans="1:3" x14ac:dyDescent="0.4">
      <c r="A2813">
        <v>14030</v>
      </c>
      <c r="B2813">
        <v>80</v>
      </c>
      <c r="C2813">
        <v>113</v>
      </c>
    </row>
    <row r="2814" spans="1:3" x14ac:dyDescent="0.4">
      <c r="A2814">
        <v>14035</v>
      </c>
      <c r="B2814">
        <v>80</v>
      </c>
      <c r="C2814">
        <v>115</v>
      </c>
    </row>
    <row r="2815" spans="1:3" x14ac:dyDescent="0.4">
      <c r="A2815">
        <v>14040</v>
      </c>
      <c r="B2815">
        <v>80</v>
      </c>
      <c r="C2815">
        <v>115</v>
      </c>
    </row>
    <row r="2816" spans="1:3" x14ac:dyDescent="0.4">
      <c r="A2816">
        <v>14045</v>
      </c>
      <c r="B2816">
        <v>80</v>
      </c>
      <c r="C2816">
        <v>115</v>
      </c>
    </row>
    <row r="2817" spans="1:3" x14ac:dyDescent="0.4">
      <c r="A2817">
        <v>14050</v>
      </c>
      <c r="B2817">
        <v>80</v>
      </c>
      <c r="C2817">
        <v>118</v>
      </c>
    </row>
    <row r="2818" spans="1:3" x14ac:dyDescent="0.4">
      <c r="A2818">
        <v>14055</v>
      </c>
      <c r="B2818">
        <v>80</v>
      </c>
      <c r="C2818">
        <v>118</v>
      </c>
    </row>
    <row r="2819" spans="1:3" x14ac:dyDescent="0.4">
      <c r="A2819">
        <v>14060</v>
      </c>
      <c r="B2819">
        <v>80</v>
      </c>
      <c r="C2819">
        <v>118</v>
      </c>
    </row>
    <row r="2820" spans="1:3" x14ac:dyDescent="0.4">
      <c r="A2820">
        <v>14065</v>
      </c>
      <c r="B2820">
        <v>80</v>
      </c>
      <c r="C2820">
        <v>120</v>
      </c>
    </row>
    <row r="2821" spans="1:3" x14ac:dyDescent="0.4">
      <c r="A2821">
        <v>14070</v>
      </c>
      <c r="B2821">
        <v>80</v>
      </c>
      <c r="C2821">
        <v>120</v>
      </c>
    </row>
    <row r="2822" spans="1:3" x14ac:dyDescent="0.4">
      <c r="A2822">
        <v>14075</v>
      </c>
      <c r="B2822">
        <v>80</v>
      </c>
      <c r="C2822">
        <v>120</v>
      </c>
    </row>
    <row r="2823" spans="1:3" x14ac:dyDescent="0.4">
      <c r="A2823">
        <v>14080</v>
      </c>
      <c r="B2823">
        <v>80</v>
      </c>
      <c r="C2823">
        <v>120</v>
      </c>
    </row>
    <row r="2824" spans="1:3" x14ac:dyDescent="0.4">
      <c r="A2824">
        <v>14085</v>
      </c>
      <c r="B2824">
        <v>80</v>
      </c>
      <c r="C2824">
        <v>120</v>
      </c>
    </row>
    <row r="2825" spans="1:3" x14ac:dyDescent="0.4">
      <c r="A2825">
        <v>14090</v>
      </c>
      <c r="B2825">
        <v>80</v>
      </c>
      <c r="C2825">
        <v>120</v>
      </c>
    </row>
    <row r="2826" spans="1:3" x14ac:dyDescent="0.4">
      <c r="A2826">
        <v>14095</v>
      </c>
      <c r="B2826">
        <v>80</v>
      </c>
      <c r="C2826">
        <v>132</v>
      </c>
    </row>
    <row r="2827" spans="1:3" x14ac:dyDescent="0.4">
      <c r="A2827">
        <v>14100</v>
      </c>
      <c r="B2827">
        <v>80</v>
      </c>
      <c r="C2827">
        <v>132</v>
      </c>
    </row>
    <row r="2828" spans="1:3" x14ac:dyDescent="0.4">
      <c r="A2828">
        <v>14105</v>
      </c>
      <c r="B2828">
        <v>80</v>
      </c>
      <c r="C2828">
        <v>132</v>
      </c>
    </row>
    <row r="2829" spans="1:3" x14ac:dyDescent="0.4">
      <c r="A2829">
        <v>14110</v>
      </c>
      <c r="B2829">
        <v>80</v>
      </c>
      <c r="C2829">
        <v>132</v>
      </c>
    </row>
    <row r="2830" spans="1:3" x14ac:dyDescent="0.4">
      <c r="A2830">
        <v>14115</v>
      </c>
      <c r="B2830">
        <v>80</v>
      </c>
      <c r="C2830">
        <v>132</v>
      </c>
    </row>
    <row r="2831" spans="1:3" x14ac:dyDescent="0.4">
      <c r="A2831">
        <v>14120</v>
      </c>
      <c r="B2831">
        <v>80</v>
      </c>
      <c r="C2831">
        <v>132</v>
      </c>
    </row>
    <row r="2832" spans="1:3" x14ac:dyDescent="0.4">
      <c r="A2832">
        <v>14125</v>
      </c>
      <c r="B2832">
        <v>80</v>
      </c>
      <c r="C2832">
        <v>132</v>
      </c>
    </row>
    <row r="2833" spans="1:3" x14ac:dyDescent="0.4">
      <c r="A2833">
        <v>14130</v>
      </c>
      <c r="B2833">
        <v>80</v>
      </c>
      <c r="C2833">
        <v>132</v>
      </c>
    </row>
    <row r="2834" spans="1:3" x14ac:dyDescent="0.4">
      <c r="A2834">
        <v>14135</v>
      </c>
      <c r="B2834">
        <v>80</v>
      </c>
      <c r="C2834">
        <v>132</v>
      </c>
    </row>
    <row r="2835" spans="1:3" x14ac:dyDescent="0.4">
      <c r="A2835">
        <v>14140</v>
      </c>
      <c r="B2835">
        <v>80</v>
      </c>
      <c r="C2835">
        <v>132</v>
      </c>
    </row>
    <row r="2836" spans="1:3" x14ac:dyDescent="0.4">
      <c r="A2836">
        <v>14145</v>
      </c>
      <c r="B2836">
        <v>80</v>
      </c>
      <c r="C2836">
        <v>132</v>
      </c>
    </row>
    <row r="2837" spans="1:3" x14ac:dyDescent="0.4">
      <c r="A2837">
        <v>14150</v>
      </c>
      <c r="B2837">
        <v>80</v>
      </c>
      <c r="C2837">
        <v>132</v>
      </c>
    </row>
    <row r="2838" spans="1:3" x14ac:dyDescent="0.4">
      <c r="A2838">
        <v>14155</v>
      </c>
      <c r="B2838">
        <v>83</v>
      </c>
      <c r="C2838">
        <v>132</v>
      </c>
    </row>
    <row r="2839" spans="1:3" x14ac:dyDescent="0.4">
      <c r="A2839">
        <v>14160</v>
      </c>
      <c r="B2839">
        <v>83</v>
      </c>
      <c r="C2839">
        <v>132</v>
      </c>
    </row>
    <row r="2840" spans="1:3" x14ac:dyDescent="0.4">
      <c r="A2840">
        <v>14165</v>
      </c>
      <c r="B2840">
        <v>83</v>
      </c>
      <c r="C2840">
        <v>132</v>
      </c>
    </row>
    <row r="2841" spans="1:3" x14ac:dyDescent="0.4">
      <c r="A2841">
        <v>14170</v>
      </c>
      <c r="B2841">
        <v>83</v>
      </c>
      <c r="C2841">
        <v>132</v>
      </c>
    </row>
    <row r="2842" spans="1:3" x14ac:dyDescent="0.4">
      <c r="A2842">
        <v>14175</v>
      </c>
      <c r="B2842">
        <v>83</v>
      </c>
      <c r="C2842">
        <v>132</v>
      </c>
    </row>
    <row r="2843" spans="1:3" x14ac:dyDescent="0.4">
      <c r="A2843">
        <v>14180</v>
      </c>
      <c r="B2843">
        <v>83</v>
      </c>
      <c r="C2843">
        <v>132</v>
      </c>
    </row>
    <row r="2844" spans="1:3" x14ac:dyDescent="0.4">
      <c r="A2844">
        <v>14185</v>
      </c>
      <c r="B2844">
        <v>83</v>
      </c>
      <c r="C2844">
        <v>132</v>
      </c>
    </row>
    <row r="2845" spans="1:3" x14ac:dyDescent="0.4">
      <c r="A2845">
        <v>14190</v>
      </c>
      <c r="B2845">
        <v>83</v>
      </c>
      <c r="C2845">
        <v>132</v>
      </c>
    </row>
    <row r="2846" spans="1:3" x14ac:dyDescent="0.4">
      <c r="A2846">
        <v>14195</v>
      </c>
      <c r="B2846">
        <v>83</v>
      </c>
      <c r="C2846">
        <v>133</v>
      </c>
    </row>
    <row r="2847" spans="1:3" x14ac:dyDescent="0.4">
      <c r="A2847">
        <v>14200</v>
      </c>
      <c r="B2847">
        <v>85</v>
      </c>
      <c r="C2847">
        <v>133</v>
      </c>
    </row>
    <row r="2848" spans="1:3" x14ac:dyDescent="0.4">
      <c r="A2848">
        <v>14205</v>
      </c>
      <c r="B2848">
        <v>85</v>
      </c>
      <c r="C2848">
        <v>133</v>
      </c>
    </row>
    <row r="2849" spans="1:3" x14ac:dyDescent="0.4">
      <c r="A2849">
        <v>14210</v>
      </c>
      <c r="B2849">
        <v>85</v>
      </c>
      <c r="C2849">
        <v>133</v>
      </c>
    </row>
    <row r="2850" spans="1:3" x14ac:dyDescent="0.4">
      <c r="A2850">
        <v>14215</v>
      </c>
      <c r="B2850">
        <v>85</v>
      </c>
      <c r="C2850">
        <v>133</v>
      </c>
    </row>
    <row r="2851" spans="1:3" x14ac:dyDescent="0.4">
      <c r="A2851">
        <v>14220</v>
      </c>
      <c r="B2851">
        <v>85</v>
      </c>
      <c r="C2851">
        <v>133</v>
      </c>
    </row>
    <row r="2852" spans="1:3" x14ac:dyDescent="0.4">
      <c r="A2852">
        <v>14225</v>
      </c>
      <c r="B2852">
        <v>85</v>
      </c>
      <c r="C2852">
        <v>133</v>
      </c>
    </row>
    <row r="2853" spans="1:3" x14ac:dyDescent="0.4">
      <c r="A2853">
        <v>14230</v>
      </c>
      <c r="B2853">
        <v>86</v>
      </c>
      <c r="C2853">
        <v>135</v>
      </c>
    </row>
    <row r="2854" spans="1:3" x14ac:dyDescent="0.4">
      <c r="A2854">
        <v>14235</v>
      </c>
      <c r="B2854">
        <v>86</v>
      </c>
      <c r="C2854">
        <v>135</v>
      </c>
    </row>
    <row r="2855" spans="1:3" x14ac:dyDescent="0.4">
      <c r="A2855">
        <v>14240</v>
      </c>
      <c r="B2855">
        <v>86</v>
      </c>
      <c r="C2855">
        <v>135</v>
      </c>
    </row>
    <row r="2856" spans="1:3" x14ac:dyDescent="0.4">
      <c r="A2856">
        <v>14245</v>
      </c>
      <c r="B2856">
        <v>86</v>
      </c>
      <c r="C2856">
        <v>136</v>
      </c>
    </row>
    <row r="2857" spans="1:3" x14ac:dyDescent="0.4">
      <c r="A2857">
        <v>14250</v>
      </c>
      <c r="B2857">
        <v>86</v>
      </c>
      <c r="C2857">
        <v>136</v>
      </c>
    </row>
    <row r="2858" spans="1:3" x14ac:dyDescent="0.4">
      <c r="A2858">
        <v>14255</v>
      </c>
      <c r="B2858">
        <v>88</v>
      </c>
      <c r="C2858">
        <v>137</v>
      </c>
    </row>
    <row r="2859" spans="1:3" x14ac:dyDescent="0.4">
      <c r="A2859">
        <v>14260</v>
      </c>
      <c r="B2859">
        <v>88</v>
      </c>
      <c r="C2859">
        <v>137</v>
      </c>
    </row>
    <row r="2860" spans="1:3" x14ac:dyDescent="0.4">
      <c r="A2860">
        <v>14265</v>
      </c>
      <c r="B2860">
        <v>88</v>
      </c>
      <c r="C2860">
        <v>140</v>
      </c>
    </row>
    <row r="2861" spans="1:3" x14ac:dyDescent="0.4">
      <c r="A2861">
        <v>14270</v>
      </c>
      <c r="B2861">
        <v>88</v>
      </c>
      <c r="C2861">
        <v>140</v>
      </c>
    </row>
    <row r="2862" spans="1:3" x14ac:dyDescent="0.4">
      <c r="A2862">
        <v>14275</v>
      </c>
      <c r="B2862">
        <v>92</v>
      </c>
      <c r="C2862">
        <v>140</v>
      </c>
    </row>
    <row r="2863" spans="1:3" x14ac:dyDescent="0.4">
      <c r="A2863">
        <v>14280</v>
      </c>
      <c r="B2863">
        <v>92</v>
      </c>
      <c r="C2863">
        <v>144</v>
      </c>
    </row>
    <row r="2864" spans="1:3" x14ac:dyDescent="0.4">
      <c r="A2864">
        <v>14285</v>
      </c>
      <c r="B2864">
        <v>92</v>
      </c>
      <c r="C2864">
        <v>144</v>
      </c>
    </row>
    <row r="2865" spans="1:3" x14ac:dyDescent="0.4">
      <c r="A2865">
        <v>14290</v>
      </c>
      <c r="B2865">
        <v>92</v>
      </c>
      <c r="C2865">
        <v>144</v>
      </c>
    </row>
    <row r="2866" spans="1:3" x14ac:dyDescent="0.4">
      <c r="A2866">
        <v>14295</v>
      </c>
      <c r="B2866">
        <v>92</v>
      </c>
      <c r="C2866">
        <v>144</v>
      </c>
    </row>
    <row r="2867" spans="1:3" x14ac:dyDescent="0.4">
      <c r="A2867">
        <v>14300</v>
      </c>
      <c r="B2867">
        <v>92</v>
      </c>
      <c r="C2867">
        <v>147</v>
      </c>
    </row>
    <row r="2868" spans="1:3" x14ac:dyDescent="0.4">
      <c r="A2868">
        <v>14305</v>
      </c>
      <c r="B2868">
        <v>92</v>
      </c>
      <c r="C2868">
        <v>147</v>
      </c>
    </row>
    <row r="2869" spans="1:3" x14ac:dyDescent="0.4">
      <c r="A2869">
        <v>14310</v>
      </c>
      <c r="B2869">
        <v>92</v>
      </c>
      <c r="C2869">
        <v>147</v>
      </c>
    </row>
    <row r="2870" spans="1:3" x14ac:dyDescent="0.4">
      <c r="A2870">
        <v>14315</v>
      </c>
      <c r="B2870">
        <v>92</v>
      </c>
      <c r="C2870">
        <v>147</v>
      </c>
    </row>
    <row r="2871" spans="1:3" x14ac:dyDescent="0.4">
      <c r="A2871">
        <v>14320</v>
      </c>
      <c r="B2871">
        <v>92</v>
      </c>
      <c r="C2871">
        <v>147</v>
      </c>
    </row>
    <row r="2872" spans="1:3" x14ac:dyDescent="0.4">
      <c r="A2872">
        <v>14325</v>
      </c>
      <c r="B2872">
        <v>92</v>
      </c>
      <c r="C2872">
        <v>147</v>
      </c>
    </row>
    <row r="2873" spans="1:3" x14ac:dyDescent="0.4">
      <c r="A2873">
        <v>14330</v>
      </c>
      <c r="B2873">
        <v>94</v>
      </c>
      <c r="C2873">
        <v>147</v>
      </c>
    </row>
    <row r="2874" spans="1:3" x14ac:dyDescent="0.4">
      <c r="A2874">
        <v>14335</v>
      </c>
      <c r="B2874">
        <v>97</v>
      </c>
      <c r="C2874">
        <v>147</v>
      </c>
    </row>
    <row r="2875" spans="1:3" x14ac:dyDescent="0.4">
      <c r="A2875">
        <v>14340</v>
      </c>
      <c r="B2875">
        <v>97</v>
      </c>
      <c r="C2875">
        <v>147</v>
      </c>
    </row>
    <row r="2876" spans="1:3" x14ac:dyDescent="0.4">
      <c r="A2876">
        <v>14345</v>
      </c>
      <c r="B2876">
        <v>98</v>
      </c>
      <c r="C2876">
        <v>147</v>
      </c>
    </row>
    <row r="2877" spans="1:3" x14ac:dyDescent="0.4">
      <c r="A2877">
        <v>14350</v>
      </c>
      <c r="B2877">
        <v>98</v>
      </c>
      <c r="C2877">
        <v>147</v>
      </c>
    </row>
    <row r="2878" spans="1:3" x14ac:dyDescent="0.4">
      <c r="A2878">
        <v>14355</v>
      </c>
      <c r="B2878">
        <v>98</v>
      </c>
      <c r="C2878">
        <v>147</v>
      </c>
    </row>
    <row r="2879" spans="1:3" x14ac:dyDescent="0.4">
      <c r="A2879">
        <v>14360</v>
      </c>
      <c r="B2879">
        <v>98</v>
      </c>
      <c r="C2879">
        <v>147</v>
      </c>
    </row>
    <row r="2880" spans="1:3" x14ac:dyDescent="0.4">
      <c r="A2880">
        <v>14365</v>
      </c>
      <c r="B2880">
        <v>98</v>
      </c>
      <c r="C2880">
        <v>147</v>
      </c>
    </row>
    <row r="2881" spans="1:3" x14ac:dyDescent="0.4">
      <c r="A2881">
        <v>14370</v>
      </c>
      <c r="B2881">
        <v>98</v>
      </c>
      <c r="C2881">
        <v>147</v>
      </c>
    </row>
    <row r="2882" spans="1:3" x14ac:dyDescent="0.4">
      <c r="A2882">
        <v>14375</v>
      </c>
      <c r="B2882">
        <v>98</v>
      </c>
      <c r="C2882">
        <v>147</v>
      </c>
    </row>
    <row r="2883" spans="1:3" x14ac:dyDescent="0.4">
      <c r="A2883">
        <v>14380</v>
      </c>
      <c r="B2883">
        <v>99</v>
      </c>
      <c r="C2883">
        <v>147</v>
      </c>
    </row>
    <row r="2884" spans="1:3" x14ac:dyDescent="0.4">
      <c r="A2884">
        <v>14385</v>
      </c>
      <c r="B2884">
        <v>99</v>
      </c>
      <c r="C2884">
        <v>147</v>
      </c>
    </row>
    <row r="2885" spans="1:3" x14ac:dyDescent="0.4">
      <c r="A2885">
        <v>14390</v>
      </c>
      <c r="B2885">
        <v>99</v>
      </c>
      <c r="C2885">
        <v>147</v>
      </c>
    </row>
    <row r="2886" spans="1:3" x14ac:dyDescent="0.4">
      <c r="A2886">
        <v>14395</v>
      </c>
      <c r="B2886">
        <v>99</v>
      </c>
      <c r="C2886">
        <v>147</v>
      </c>
    </row>
    <row r="2887" spans="1:3" x14ac:dyDescent="0.4">
      <c r="A2887">
        <v>14400</v>
      </c>
      <c r="B2887">
        <v>99</v>
      </c>
      <c r="C2887">
        <v>147</v>
      </c>
    </row>
    <row r="2888" spans="1:3" x14ac:dyDescent="0.4">
      <c r="A2888">
        <v>14405</v>
      </c>
      <c r="B2888">
        <v>99</v>
      </c>
      <c r="C2888">
        <v>147</v>
      </c>
    </row>
    <row r="2889" spans="1:3" x14ac:dyDescent="0.4">
      <c r="A2889">
        <v>14410</v>
      </c>
      <c r="B2889">
        <v>100</v>
      </c>
      <c r="C2889">
        <v>147</v>
      </c>
    </row>
    <row r="2890" spans="1:3" x14ac:dyDescent="0.4">
      <c r="A2890">
        <v>14415</v>
      </c>
      <c r="B2890">
        <v>100</v>
      </c>
      <c r="C2890">
        <v>147</v>
      </c>
    </row>
    <row r="2891" spans="1:3" x14ac:dyDescent="0.4">
      <c r="A2891">
        <v>14420</v>
      </c>
      <c r="B2891">
        <v>100</v>
      </c>
      <c r="C2891">
        <v>147</v>
      </c>
    </row>
    <row r="2892" spans="1:3" x14ac:dyDescent="0.4">
      <c r="A2892">
        <v>14425</v>
      </c>
      <c r="B2892">
        <v>100</v>
      </c>
      <c r="C2892">
        <v>147</v>
      </c>
    </row>
    <row r="2893" spans="1:3" x14ac:dyDescent="0.4">
      <c r="A2893">
        <v>14430</v>
      </c>
      <c r="B2893">
        <v>100</v>
      </c>
      <c r="C2893">
        <v>147</v>
      </c>
    </row>
    <row r="2894" spans="1:3" x14ac:dyDescent="0.4">
      <c r="A2894">
        <v>14435</v>
      </c>
      <c r="B2894">
        <v>100</v>
      </c>
      <c r="C2894">
        <v>191</v>
      </c>
    </row>
    <row r="2895" spans="1:3" x14ac:dyDescent="0.4">
      <c r="A2895">
        <v>14440</v>
      </c>
      <c r="B2895">
        <v>100</v>
      </c>
      <c r="C2895">
        <v>206</v>
      </c>
    </row>
    <row r="2896" spans="1:3" x14ac:dyDescent="0.4">
      <c r="A2896">
        <v>14445</v>
      </c>
      <c r="B2896">
        <v>100</v>
      </c>
      <c r="C2896">
        <v>206</v>
      </c>
    </row>
    <row r="2897" spans="1:3" x14ac:dyDescent="0.4">
      <c r="A2897">
        <v>14450</v>
      </c>
      <c r="B2897">
        <v>100</v>
      </c>
      <c r="C2897">
        <v>206</v>
      </c>
    </row>
    <row r="2898" spans="1:3" x14ac:dyDescent="0.4">
      <c r="A2898">
        <v>14455</v>
      </c>
      <c r="B2898">
        <v>100</v>
      </c>
      <c r="C2898">
        <v>207</v>
      </c>
    </row>
    <row r="2899" spans="1:3" x14ac:dyDescent="0.4">
      <c r="A2899">
        <v>14460</v>
      </c>
      <c r="B2899">
        <v>100</v>
      </c>
      <c r="C2899">
        <v>207</v>
      </c>
    </row>
    <row r="2900" spans="1:3" x14ac:dyDescent="0.4">
      <c r="A2900">
        <v>14465</v>
      </c>
      <c r="B2900">
        <v>100</v>
      </c>
      <c r="C2900">
        <v>207</v>
      </c>
    </row>
    <row r="2901" spans="1:3" x14ac:dyDescent="0.4">
      <c r="A2901">
        <v>14470</v>
      </c>
      <c r="B2901">
        <v>100</v>
      </c>
      <c r="C2901">
        <v>225</v>
      </c>
    </row>
    <row r="2902" spans="1:3" x14ac:dyDescent="0.4">
      <c r="A2902">
        <v>14475</v>
      </c>
      <c r="B2902">
        <v>100</v>
      </c>
      <c r="C2902">
        <v>273</v>
      </c>
    </row>
    <row r="2903" spans="1:3" x14ac:dyDescent="0.4">
      <c r="A2903">
        <v>14480</v>
      </c>
      <c r="B2903">
        <v>102</v>
      </c>
      <c r="C2903">
        <v>273</v>
      </c>
    </row>
    <row r="2904" spans="1:3" x14ac:dyDescent="0.4">
      <c r="A2904">
        <v>14485</v>
      </c>
      <c r="B2904">
        <v>102</v>
      </c>
      <c r="C2904">
        <v>273</v>
      </c>
    </row>
    <row r="2905" spans="1:3" x14ac:dyDescent="0.4">
      <c r="A2905">
        <v>14490</v>
      </c>
      <c r="B2905">
        <v>103</v>
      </c>
      <c r="C2905">
        <v>273</v>
      </c>
    </row>
    <row r="2906" spans="1:3" x14ac:dyDescent="0.4">
      <c r="A2906">
        <v>14495</v>
      </c>
      <c r="B2906">
        <v>103</v>
      </c>
      <c r="C2906">
        <v>273</v>
      </c>
    </row>
    <row r="2907" spans="1:3" x14ac:dyDescent="0.4">
      <c r="A2907">
        <v>14500</v>
      </c>
      <c r="B2907">
        <v>104</v>
      </c>
      <c r="C2907">
        <v>273</v>
      </c>
    </row>
    <row r="2908" spans="1:3" x14ac:dyDescent="0.4">
      <c r="A2908">
        <v>14505</v>
      </c>
      <c r="B2908">
        <v>104</v>
      </c>
      <c r="C2908">
        <v>273</v>
      </c>
    </row>
    <row r="2909" spans="1:3" x14ac:dyDescent="0.4">
      <c r="A2909">
        <v>14510</v>
      </c>
      <c r="B2909">
        <v>105</v>
      </c>
      <c r="C2909">
        <v>273</v>
      </c>
    </row>
    <row r="2910" spans="1:3" x14ac:dyDescent="0.4">
      <c r="A2910">
        <v>14515</v>
      </c>
      <c r="B2910">
        <v>105</v>
      </c>
      <c r="C2910">
        <v>274</v>
      </c>
    </row>
    <row r="2911" spans="1:3" x14ac:dyDescent="0.4">
      <c r="A2911">
        <v>14520</v>
      </c>
      <c r="B2911">
        <v>105</v>
      </c>
      <c r="C2911">
        <v>275</v>
      </c>
    </row>
    <row r="2912" spans="1:3" x14ac:dyDescent="0.4">
      <c r="A2912">
        <v>14525</v>
      </c>
      <c r="B2912">
        <v>106</v>
      </c>
      <c r="C2912">
        <v>275</v>
      </c>
    </row>
    <row r="2913" spans="1:3" x14ac:dyDescent="0.4">
      <c r="A2913">
        <v>14530</v>
      </c>
      <c r="B2913">
        <v>106</v>
      </c>
      <c r="C2913">
        <v>275</v>
      </c>
    </row>
    <row r="2914" spans="1:3" x14ac:dyDescent="0.4">
      <c r="A2914">
        <v>14535</v>
      </c>
      <c r="B2914">
        <v>106</v>
      </c>
      <c r="C2914">
        <v>275</v>
      </c>
    </row>
    <row r="2915" spans="1:3" x14ac:dyDescent="0.4">
      <c r="A2915">
        <v>14540</v>
      </c>
      <c r="B2915">
        <v>114</v>
      </c>
      <c r="C2915">
        <v>275</v>
      </c>
    </row>
    <row r="2916" spans="1:3" x14ac:dyDescent="0.4">
      <c r="A2916">
        <v>14545</v>
      </c>
      <c r="B2916">
        <v>115</v>
      </c>
      <c r="C2916">
        <v>276</v>
      </c>
    </row>
    <row r="2917" spans="1:3" x14ac:dyDescent="0.4">
      <c r="A2917">
        <v>14550</v>
      </c>
      <c r="B2917">
        <v>115</v>
      </c>
      <c r="C2917">
        <v>276</v>
      </c>
    </row>
    <row r="2918" spans="1:3" x14ac:dyDescent="0.4">
      <c r="A2918">
        <v>14555</v>
      </c>
      <c r="B2918">
        <v>115</v>
      </c>
      <c r="C2918">
        <v>276</v>
      </c>
    </row>
    <row r="2919" spans="1:3" x14ac:dyDescent="0.4">
      <c r="A2919">
        <v>14560</v>
      </c>
      <c r="B2919">
        <v>115</v>
      </c>
      <c r="C2919">
        <v>276</v>
      </c>
    </row>
    <row r="2920" spans="1:3" x14ac:dyDescent="0.4">
      <c r="A2920">
        <v>14565</v>
      </c>
      <c r="B2920">
        <v>115</v>
      </c>
      <c r="C2920">
        <v>276</v>
      </c>
    </row>
    <row r="2921" spans="1:3" x14ac:dyDescent="0.4">
      <c r="A2921">
        <v>14570</v>
      </c>
      <c r="B2921">
        <v>118</v>
      </c>
      <c r="C2921">
        <v>276</v>
      </c>
    </row>
    <row r="2922" spans="1:3" x14ac:dyDescent="0.4">
      <c r="A2922">
        <v>14575</v>
      </c>
      <c r="B2922">
        <v>118</v>
      </c>
      <c r="C2922">
        <v>281</v>
      </c>
    </row>
    <row r="2923" spans="1:3" x14ac:dyDescent="0.4">
      <c r="A2923">
        <v>14580</v>
      </c>
      <c r="B2923">
        <v>118</v>
      </c>
      <c r="C2923">
        <v>281</v>
      </c>
    </row>
    <row r="2924" spans="1:3" x14ac:dyDescent="0.4">
      <c r="A2924">
        <v>14585</v>
      </c>
      <c r="B2924">
        <v>118</v>
      </c>
      <c r="C2924">
        <v>281</v>
      </c>
    </row>
    <row r="2925" spans="1:3" x14ac:dyDescent="0.4">
      <c r="A2925">
        <v>14590</v>
      </c>
      <c r="B2925">
        <v>118</v>
      </c>
      <c r="C2925">
        <v>281</v>
      </c>
    </row>
    <row r="2926" spans="1:3" x14ac:dyDescent="0.4">
      <c r="A2926">
        <v>14595</v>
      </c>
      <c r="B2926">
        <v>118</v>
      </c>
      <c r="C2926">
        <v>281</v>
      </c>
    </row>
    <row r="2927" spans="1:3" x14ac:dyDescent="0.4">
      <c r="A2927">
        <v>14600</v>
      </c>
      <c r="B2927">
        <v>138</v>
      </c>
      <c r="C2927">
        <v>281</v>
      </c>
    </row>
    <row r="2928" spans="1:3" x14ac:dyDescent="0.4">
      <c r="A2928">
        <v>14605</v>
      </c>
      <c r="B2928">
        <v>138</v>
      </c>
      <c r="C2928">
        <v>281</v>
      </c>
    </row>
    <row r="2929" spans="1:3" x14ac:dyDescent="0.4">
      <c r="A2929">
        <v>14610</v>
      </c>
      <c r="B2929">
        <v>138</v>
      </c>
      <c r="C2929">
        <v>281</v>
      </c>
    </row>
    <row r="2930" spans="1:3" x14ac:dyDescent="0.4">
      <c r="A2930">
        <v>14615</v>
      </c>
      <c r="B2930">
        <v>138</v>
      </c>
      <c r="C2930">
        <v>281</v>
      </c>
    </row>
    <row r="2931" spans="1:3" x14ac:dyDescent="0.4">
      <c r="A2931">
        <v>14620</v>
      </c>
      <c r="B2931">
        <v>138</v>
      </c>
      <c r="C2931">
        <v>281</v>
      </c>
    </row>
    <row r="2932" spans="1:3" x14ac:dyDescent="0.4">
      <c r="A2932">
        <v>14625</v>
      </c>
      <c r="B2932">
        <v>138</v>
      </c>
      <c r="C2932">
        <v>281</v>
      </c>
    </row>
    <row r="2933" spans="1:3" x14ac:dyDescent="0.4">
      <c r="A2933">
        <v>14630</v>
      </c>
      <c r="B2933">
        <v>138</v>
      </c>
      <c r="C2933">
        <v>281</v>
      </c>
    </row>
    <row r="2934" spans="1:3" x14ac:dyDescent="0.4">
      <c r="A2934">
        <v>14635</v>
      </c>
      <c r="B2934">
        <v>138</v>
      </c>
      <c r="C2934">
        <v>281</v>
      </c>
    </row>
    <row r="2935" spans="1:3" x14ac:dyDescent="0.4">
      <c r="A2935">
        <v>14640</v>
      </c>
      <c r="B2935">
        <v>138</v>
      </c>
      <c r="C2935">
        <v>281</v>
      </c>
    </row>
    <row r="2936" spans="1:3" x14ac:dyDescent="0.4">
      <c r="A2936">
        <v>14645</v>
      </c>
      <c r="B2936">
        <v>138</v>
      </c>
      <c r="C2936">
        <v>283</v>
      </c>
    </row>
    <row r="2937" spans="1:3" x14ac:dyDescent="0.4">
      <c r="A2937">
        <v>14650</v>
      </c>
      <c r="B2937">
        <v>138</v>
      </c>
      <c r="C2937">
        <v>283</v>
      </c>
    </row>
    <row r="2938" spans="1:3" x14ac:dyDescent="0.4">
      <c r="A2938">
        <v>14655</v>
      </c>
      <c r="B2938">
        <v>138</v>
      </c>
      <c r="C2938">
        <v>287</v>
      </c>
    </row>
    <row r="2939" spans="1:3" x14ac:dyDescent="0.4">
      <c r="A2939">
        <v>14660</v>
      </c>
      <c r="B2939">
        <v>138</v>
      </c>
      <c r="C2939">
        <v>293</v>
      </c>
    </row>
    <row r="2940" spans="1:3" x14ac:dyDescent="0.4">
      <c r="A2940">
        <v>14665</v>
      </c>
      <c r="B2940">
        <v>138</v>
      </c>
      <c r="C2940">
        <v>293</v>
      </c>
    </row>
    <row r="2941" spans="1:3" x14ac:dyDescent="0.4">
      <c r="A2941">
        <v>14670</v>
      </c>
      <c r="B2941">
        <v>138</v>
      </c>
      <c r="C2941">
        <v>293</v>
      </c>
    </row>
    <row r="2942" spans="1:3" x14ac:dyDescent="0.4">
      <c r="A2942">
        <v>14675</v>
      </c>
      <c r="B2942">
        <v>138</v>
      </c>
      <c r="C2942">
        <v>293</v>
      </c>
    </row>
    <row r="2943" spans="1:3" x14ac:dyDescent="0.4">
      <c r="A2943">
        <v>14680</v>
      </c>
      <c r="B2943">
        <v>144</v>
      </c>
      <c r="C2943">
        <v>293</v>
      </c>
    </row>
    <row r="2944" spans="1:3" x14ac:dyDescent="0.4">
      <c r="A2944">
        <v>14685</v>
      </c>
      <c r="B2944">
        <v>144</v>
      </c>
      <c r="C2944">
        <v>293</v>
      </c>
    </row>
    <row r="2945" spans="1:3" x14ac:dyDescent="0.4">
      <c r="A2945">
        <v>14690</v>
      </c>
      <c r="B2945">
        <v>144</v>
      </c>
      <c r="C2945">
        <v>293</v>
      </c>
    </row>
    <row r="2946" spans="1:3" x14ac:dyDescent="0.4">
      <c r="A2946">
        <v>14695</v>
      </c>
      <c r="B2946">
        <v>145</v>
      </c>
      <c r="C2946">
        <v>293</v>
      </c>
    </row>
    <row r="2947" spans="1:3" x14ac:dyDescent="0.4">
      <c r="A2947">
        <v>14700</v>
      </c>
      <c r="B2947">
        <v>188</v>
      </c>
      <c r="C2947">
        <v>293</v>
      </c>
    </row>
    <row r="2948" spans="1:3" x14ac:dyDescent="0.4">
      <c r="A2948">
        <v>14705</v>
      </c>
      <c r="B2948">
        <v>188</v>
      </c>
      <c r="C2948">
        <v>293</v>
      </c>
    </row>
    <row r="2949" spans="1:3" x14ac:dyDescent="0.4">
      <c r="A2949">
        <v>14710</v>
      </c>
      <c r="B2949">
        <v>188</v>
      </c>
      <c r="C2949">
        <v>293</v>
      </c>
    </row>
    <row r="2950" spans="1:3" x14ac:dyDescent="0.4">
      <c r="A2950">
        <v>14715</v>
      </c>
      <c r="B2950">
        <v>188</v>
      </c>
      <c r="C2950">
        <v>293</v>
      </c>
    </row>
    <row r="2951" spans="1:3" x14ac:dyDescent="0.4">
      <c r="A2951">
        <v>14720</v>
      </c>
      <c r="B2951">
        <v>188</v>
      </c>
      <c r="C2951">
        <v>295</v>
      </c>
    </row>
    <row r="2952" spans="1:3" x14ac:dyDescent="0.4">
      <c r="A2952">
        <v>14725</v>
      </c>
      <c r="B2952">
        <v>189</v>
      </c>
      <c r="C2952">
        <v>295</v>
      </c>
    </row>
    <row r="2953" spans="1:3" x14ac:dyDescent="0.4">
      <c r="A2953">
        <v>14730</v>
      </c>
      <c r="B2953">
        <v>274</v>
      </c>
      <c r="C2953">
        <v>295</v>
      </c>
    </row>
    <row r="2954" spans="1:3" x14ac:dyDescent="0.4">
      <c r="A2954">
        <v>14735</v>
      </c>
      <c r="B2954">
        <v>274</v>
      </c>
      <c r="C2954">
        <v>295</v>
      </c>
    </row>
    <row r="2955" spans="1:3" x14ac:dyDescent="0.4">
      <c r="A2955">
        <v>14740</v>
      </c>
      <c r="B2955">
        <v>274</v>
      </c>
      <c r="C2955">
        <v>295</v>
      </c>
    </row>
    <row r="2956" spans="1:3" x14ac:dyDescent="0.4">
      <c r="A2956">
        <v>14745</v>
      </c>
      <c r="B2956">
        <v>274</v>
      </c>
      <c r="C2956">
        <v>295</v>
      </c>
    </row>
    <row r="2957" spans="1:3" x14ac:dyDescent="0.4">
      <c r="A2957">
        <v>14750</v>
      </c>
      <c r="B2957">
        <v>274</v>
      </c>
      <c r="C2957">
        <v>295</v>
      </c>
    </row>
    <row r="2958" spans="1:3" x14ac:dyDescent="0.4">
      <c r="A2958">
        <v>14755</v>
      </c>
      <c r="B2958">
        <v>274</v>
      </c>
      <c r="C2958">
        <v>295</v>
      </c>
    </row>
    <row r="2959" spans="1:3" x14ac:dyDescent="0.4">
      <c r="A2959">
        <v>14760</v>
      </c>
      <c r="B2959">
        <v>274</v>
      </c>
      <c r="C2959">
        <v>295</v>
      </c>
    </row>
    <row r="2960" spans="1:3" x14ac:dyDescent="0.4">
      <c r="A2960">
        <v>14765</v>
      </c>
      <c r="B2960">
        <v>274</v>
      </c>
      <c r="C2960">
        <v>295</v>
      </c>
    </row>
    <row r="2961" spans="1:3" x14ac:dyDescent="0.4">
      <c r="A2961">
        <v>14770</v>
      </c>
      <c r="B2961">
        <v>274</v>
      </c>
      <c r="C2961">
        <v>295</v>
      </c>
    </row>
    <row r="2962" spans="1:3" x14ac:dyDescent="0.4">
      <c r="A2962">
        <v>14775</v>
      </c>
      <c r="B2962">
        <v>275</v>
      </c>
      <c r="C2962">
        <v>295</v>
      </c>
    </row>
    <row r="2963" spans="1:3" x14ac:dyDescent="0.4">
      <c r="A2963">
        <v>14780</v>
      </c>
      <c r="B2963">
        <v>275</v>
      </c>
      <c r="C2963">
        <v>295</v>
      </c>
    </row>
    <row r="2964" spans="1:3" x14ac:dyDescent="0.4">
      <c r="A2964">
        <v>14785</v>
      </c>
      <c r="B2964">
        <v>275</v>
      </c>
      <c r="C2964">
        <v>296</v>
      </c>
    </row>
    <row r="2965" spans="1:3" x14ac:dyDescent="0.4">
      <c r="A2965">
        <v>14790</v>
      </c>
      <c r="B2965">
        <v>275</v>
      </c>
      <c r="C2965">
        <v>296</v>
      </c>
    </row>
    <row r="2966" spans="1:3" x14ac:dyDescent="0.4">
      <c r="A2966">
        <v>14795</v>
      </c>
      <c r="B2966">
        <v>280</v>
      </c>
      <c r="C2966">
        <v>296</v>
      </c>
    </row>
    <row r="2967" spans="1:3" x14ac:dyDescent="0.4">
      <c r="A2967">
        <v>14800</v>
      </c>
      <c r="B2967">
        <v>280</v>
      </c>
      <c r="C2967">
        <v>296</v>
      </c>
    </row>
    <row r="2968" spans="1:3" x14ac:dyDescent="0.4">
      <c r="A2968">
        <v>14805</v>
      </c>
      <c r="B2968">
        <v>280</v>
      </c>
      <c r="C2968">
        <v>296</v>
      </c>
    </row>
    <row r="2969" spans="1:3" x14ac:dyDescent="0.4">
      <c r="A2969">
        <v>14810</v>
      </c>
      <c r="B2969">
        <v>280</v>
      </c>
      <c r="C2969">
        <v>296</v>
      </c>
    </row>
    <row r="2970" spans="1:3" x14ac:dyDescent="0.4">
      <c r="A2970">
        <v>14815</v>
      </c>
      <c r="B2970">
        <v>280</v>
      </c>
      <c r="C2970">
        <v>296</v>
      </c>
    </row>
    <row r="2971" spans="1:3" x14ac:dyDescent="0.4">
      <c r="A2971">
        <v>14820</v>
      </c>
      <c r="B2971">
        <v>280</v>
      </c>
      <c r="C2971">
        <v>296</v>
      </c>
    </row>
    <row r="2972" spans="1:3" x14ac:dyDescent="0.4">
      <c r="A2972">
        <v>14825</v>
      </c>
      <c r="B2972">
        <v>280</v>
      </c>
      <c r="C2972">
        <v>296</v>
      </c>
    </row>
    <row r="2973" spans="1:3" x14ac:dyDescent="0.4">
      <c r="A2973">
        <v>14830</v>
      </c>
      <c r="B2973">
        <v>280</v>
      </c>
      <c r="C2973">
        <v>296</v>
      </c>
    </row>
    <row r="2974" spans="1:3" x14ac:dyDescent="0.4">
      <c r="A2974">
        <v>14835</v>
      </c>
      <c r="B2974">
        <v>280</v>
      </c>
      <c r="C2974">
        <v>296</v>
      </c>
    </row>
    <row r="2975" spans="1:3" x14ac:dyDescent="0.4">
      <c r="A2975">
        <v>14840</v>
      </c>
      <c r="B2975">
        <v>280</v>
      </c>
      <c r="C2975">
        <v>296</v>
      </c>
    </row>
    <row r="2976" spans="1:3" x14ac:dyDescent="0.4">
      <c r="A2976">
        <v>14845</v>
      </c>
      <c r="B2976">
        <v>280</v>
      </c>
      <c r="C2976">
        <v>370</v>
      </c>
    </row>
    <row r="2977" spans="1:3" x14ac:dyDescent="0.4">
      <c r="A2977">
        <v>14850</v>
      </c>
      <c r="B2977">
        <v>281</v>
      </c>
      <c r="C2977">
        <v>370</v>
      </c>
    </row>
    <row r="2978" spans="1:3" x14ac:dyDescent="0.4">
      <c r="A2978">
        <v>14855</v>
      </c>
      <c r="B2978">
        <v>281</v>
      </c>
      <c r="C2978">
        <v>380</v>
      </c>
    </row>
    <row r="2979" spans="1:3" x14ac:dyDescent="0.4">
      <c r="A2979">
        <v>14860</v>
      </c>
      <c r="B2979">
        <v>281</v>
      </c>
      <c r="C2979">
        <v>380</v>
      </c>
    </row>
    <row r="2980" spans="1:3" x14ac:dyDescent="0.4">
      <c r="A2980">
        <v>14865</v>
      </c>
      <c r="B2980">
        <v>281</v>
      </c>
      <c r="C2980">
        <v>380</v>
      </c>
    </row>
    <row r="2981" spans="1:3" x14ac:dyDescent="0.4">
      <c r="A2981">
        <v>14870</v>
      </c>
      <c r="B2981">
        <v>281</v>
      </c>
      <c r="C2981">
        <v>420</v>
      </c>
    </row>
    <row r="2982" spans="1:3" x14ac:dyDescent="0.4">
      <c r="A2982">
        <v>14875</v>
      </c>
      <c r="B2982">
        <v>281</v>
      </c>
      <c r="C2982">
        <v>420</v>
      </c>
    </row>
    <row r="2983" spans="1:3" x14ac:dyDescent="0.4">
      <c r="A2983">
        <v>14880</v>
      </c>
      <c r="B2983">
        <v>281</v>
      </c>
      <c r="C2983">
        <v>420</v>
      </c>
    </row>
    <row r="2984" spans="1:3" x14ac:dyDescent="0.4">
      <c r="A2984">
        <v>14885</v>
      </c>
      <c r="B2984">
        <v>281</v>
      </c>
      <c r="C2984">
        <v>420</v>
      </c>
    </row>
    <row r="2985" spans="1:3" x14ac:dyDescent="0.4">
      <c r="A2985">
        <v>14890</v>
      </c>
      <c r="B2985">
        <v>281</v>
      </c>
      <c r="C2985">
        <v>1300</v>
      </c>
    </row>
    <row r="2986" spans="1:3" x14ac:dyDescent="0.4">
      <c r="A2986">
        <v>14895</v>
      </c>
      <c r="B2986">
        <v>281</v>
      </c>
      <c r="C2986">
        <v>11000</v>
      </c>
    </row>
    <row r="2987" spans="1:3" x14ac:dyDescent="0.4">
      <c r="A2987">
        <v>14900</v>
      </c>
      <c r="B2987">
        <v>281</v>
      </c>
      <c r="C2987">
        <v>13500</v>
      </c>
    </row>
    <row r="2988" spans="1:3" x14ac:dyDescent="0.4">
      <c r="A2988">
        <v>14905</v>
      </c>
      <c r="B2988">
        <v>281</v>
      </c>
      <c r="C2988">
        <v>13500</v>
      </c>
    </row>
    <row r="2989" spans="1:3" x14ac:dyDescent="0.4">
      <c r="A2989">
        <v>14910</v>
      </c>
      <c r="B2989">
        <v>281</v>
      </c>
      <c r="C2989">
        <v>13500</v>
      </c>
    </row>
    <row r="2990" spans="1:3" x14ac:dyDescent="0.4">
      <c r="A2990">
        <v>14915</v>
      </c>
      <c r="B2990">
        <v>281</v>
      </c>
      <c r="C2990">
        <v>13500</v>
      </c>
    </row>
    <row r="2991" spans="1:3" x14ac:dyDescent="0.4">
      <c r="A2991">
        <v>14920</v>
      </c>
      <c r="B2991">
        <v>281</v>
      </c>
      <c r="C2991">
        <v>13500</v>
      </c>
    </row>
    <row r="2992" spans="1:3" x14ac:dyDescent="0.4">
      <c r="A2992">
        <v>14925</v>
      </c>
      <c r="B2992">
        <v>281</v>
      </c>
      <c r="C2992">
        <v>13500</v>
      </c>
    </row>
    <row r="2993" spans="1:3" x14ac:dyDescent="0.4">
      <c r="A2993">
        <v>14930</v>
      </c>
      <c r="B2993">
        <v>281</v>
      </c>
      <c r="C2993">
        <v>13500</v>
      </c>
    </row>
    <row r="2994" spans="1:3" x14ac:dyDescent="0.4">
      <c r="A2994">
        <v>14935</v>
      </c>
      <c r="B2994">
        <v>281</v>
      </c>
      <c r="C2994">
        <v>13500</v>
      </c>
    </row>
    <row r="2995" spans="1:3" x14ac:dyDescent="0.4">
      <c r="A2995">
        <v>14940</v>
      </c>
      <c r="B2995">
        <v>281</v>
      </c>
      <c r="C2995">
        <v>13500</v>
      </c>
    </row>
    <row r="2996" spans="1:3" x14ac:dyDescent="0.4">
      <c r="A2996">
        <v>14945</v>
      </c>
      <c r="B2996">
        <v>281</v>
      </c>
      <c r="C2996">
        <v>13500</v>
      </c>
    </row>
    <row r="2997" spans="1:3" x14ac:dyDescent="0.4">
      <c r="A2997">
        <v>14950</v>
      </c>
      <c r="B2997">
        <v>281</v>
      </c>
      <c r="C2997">
        <v>13500</v>
      </c>
    </row>
    <row r="2998" spans="1:3" x14ac:dyDescent="0.4">
      <c r="A2998">
        <v>14955</v>
      </c>
      <c r="B2998">
        <v>281</v>
      </c>
      <c r="C2998">
        <v>13500</v>
      </c>
    </row>
    <row r="2999" spans="1:3" x14ac:dyDescent="0.4">
      <c r="A2999">
        <v>14960</v>
      </c>
      <c r="B2999">
        <v>281</v>
      </c>
      <c r="C2999">
        <v>13500</v>
      </c>
    </row>
    <row r="3000" spans="1:3" x14ac:dyDescent="0.4">
      <c r="A3000">
        <v>14965</v>
      </c>
      <c r="B3000">
        <v>281</v>
      </c>
      <c r="C3000">
        <v>13500</v>
      </c>
    </row>
    <row r="3001" spans="1:3" x14ac:dyDescent="0.4">
      <c r="A3001">
        <v>14970</v>
      </c>
      <c r="B3001">
        <v>281</v>
      </c>
      <c r="C3001">
        <v>13500</v>
      </c>
    </row>
    <row r="3002" spans="1:3" x14ac:dyDescent="0.4">
      <c r="A3002">
        <v>14975</v>
      </c>
      <c r="B3002">
        <v>281</v>
      </c>
      <c r="C3002">
        <v>13500</v>
      </c>
    </row>
    <row r="3003" spans="1:3" x14ac:dyDescent="0.4">
      <c r="A3003">
        <v>14980</v>
      </c>
      <c r="B3003">
        <v>287</v>
      </c>
      <c r="C3003">
        <v>13500</v>
      </c>
    </row>
    <row r="3004" spans="1:3" x14ac:dyDescent="0.4">
      <c r="A3004">
        <v>14985</v>
      </c>
      <c r="B3004">
        <v>287</v>
      </c>
      <c r="C3004">
        <v>13500</v>
      </c>
    </row>
    <row r="3005" spans="1:3" x14ac:dyDescent="0.4">
      <c r="A3005">
        <v>14990</v>
      </c>
      <c r="B3005">
        <v>287</v>
      </c>
      <c r="C3005">
        <v>13500</v>
      </c>
    </row>
    <row r="3006" spans="1:3" x14ac:dyDescent="0.4">
      <c r="A3006">
        <v>14995</v>
      </c>
      <c r="B3006">
        <v>290</v>
      </c>
      <c r="C3006">
        <v>13500</v>
      </c>
    </row>
    <row r="3007" spans="1:3" x14ac:dyDescent="0.4">
      <c r="A3007">
        <v>15000</v>
      </c>
      <c r="B3007">
        <v>290</v>
      </c>
      <c r="C3007">
        <v>13500</v>
      </c>
    </row>
    <row r="3008" spans="1:3" x14ac:dyDescent="0.4">
      <c r="A3008">
        <v>15005</v>
      </c>
      <c r="B3008">
        <v>290</v>
      </c>
      <c r="C3008">
        <v>13500</v>
      </c>
    </row>
    <row r="3009" spans="1:3" x14ac:dyDescent="0.4">
      <c r="A3009">
        <v>15010</v>
      </c>
      <c r="B3009">
        <v>291</v>
      </c>
      <c r="C3009">
        <v>13500</v>
      </c>
    </row>
    <row r="3010" spans="1:3" x14ac:dyDescent="0.4">
      <c r="A3010">
        <v>15015</v>
      </c>
      <c r="B3010">
        <v>291</v>
      </c>
      <c r="C3010">
        <v>13500</v>
      </c>
    </row>
    <row r="3011" spans="1:3" x14ac:dyDescent="0.4">
      <c r="A3011">
        <v>15020</v>
      </c>
      <c r="B3011">
        <v>293</v>
      </c>
      <c r="C3011">
        <v>13500</v>
      </c>
    </row>
    <row r="3012" spans="1:3" x14ac:dyDescent="0.4">
      <c r="A3012">
        <v>15025</v>
      </c>
      <c r="B3012">
        <v>293</v>
      </c>
      <c r="C3012">
        <v>13500</v>
      </c>
    </row>
    <row r="3013" spans="1:3" x14ac:dyDescent="0.4">
      <c r="A3013">
        <v>15030</v>
      </c>
      <c r="B3013">
        <v>293</v>
      </c>
      <c r="C3013">
        <v>13500</v>
      </c>
    </row>
    <row r="3014" spans="1:3" x14ac:dyDescent="0.4">
      <c r="A3014">
        <v>15035</v>
      </c>
      <c r="B3014">
        <v>293</v>
      </c>
      <c r="C3014">
        <v>13500</v>
      </c>
    </row>
    <row r="3015" spans="1:3" x14ac:dyDescent="0.4">
      <c r="A3015">
        <v>15040</v>
      </c>
      <c r="B3015">
        <v>293</v>
      </c>
      <c r="C3015">
        <v>13500</v>
      </c>
    </row>
    <row r="3016" spans="1:3" x14ac:dyDescent="0.4">
      <c r="A3016">
        <v>15045</v>
      </c>
      <c r="B3016">
        <v>293</v>
      </c>
      <c r="C3016">
        <v>13500</v>
      </c>
    </row>
    <row r="3017" spans="1:3" x14ac:dyDescent="0.4">
      <c r="A3017">
        <v>15050</v>
      </c>
      <c r="B3017">
        <v>293</v>
      </c>
      <c r="C3017">
        <v>13500</v>
      </c>
    </row>
    <row r="3018" spans="1:3" x14ac:dyDescent="0.4">
      <c r="A3018">
        <v>15055</v>
      </c>
      <c r="B3018">
        <v>293</v>
      </c>
      <c r="C3018">
        <v>13500</v>
      </c>
    </row>
    <row r="3019" spans="1:3" x14ac:dyDescent="0.4">
      <c r="A3019">
        <v>15060</v>
      </c>
      <c r="B3019">
        <v>293</v>
      </c>
      <c r="C3019">
        <v>13500</v>
      </c>
    </row>
    <row r="3020" spans="1:3" x14ac:dyDescent="0.4">
      <c r="A3020">
        <v>15065</v>
      </c>
      <c r="B3020">
        <v>293</v>
      </c>
      <c r="C3020">
        <v>13500</v>
      </c>
    </row>
    <row r="3021" spans="1:3" x14ac:dyDescent="0.4">
      <c r="A3021">
        <v>15070</v>
      </c>
      <c r="B3021">
        <v>293</v>
      </c>
      <c r="C3021">
        <v>13500</v>
      </c>
    </row>
    <row r="3022" spans="1:3" x14ac:dyDescent="0.4">
      <c r="A3022">
        <v>15075</v>
      </c>
      <c r="B3022">
        <v>293</v>
      </c>
      <c r="C3022">
        <v>13500</v>
      </c>
    </row>
    <row r="3023" spans="1:3" x14ac:dyDescent="0.4">
      <c r="A3023">
        <v>15080</v>
      </c>
      <c r="B3023">
        <v>293</v>
      </c>
      <c r="C3023">
        <v>13500</v>
      </c>
    </row>
    <row r="3024" spans="1:3" x14ac:dyDescent="0.4">
      <c r="A3024">
        <v>15085</v>
      </c>
      <c r="B3024">
        <v>293</v>
      </c>
      <c r="C3024">
        <v>13500</v>
      </c>
    </row>
    <row r="3025" spans="1:3" x14ac:dyDescent="0.4">
      <c r="A3025">
        <v>15090</v>
      </c>
      <c r="B3025">
        <v>293</v>
      </c>
      <c r="C3025">
        <v>13500</v>
      </c>
    </row>
    <row r="3026" spans="1:3" x14ac:dyDescent="0.4">
      <c r="A3026">
        <v>15095</v>
      </c>
      <c r="B3026">
        <v>293</v>
      </c>
      <c r="C3026">
        <v>14000</v>
      </c>
    </row>
    <row r="3027" spans="1:3" x14ac:dyDescent="0.4">
      <c r="A3027">
        <v>15100</v>
      </c>
      <c r="B3027">
        <v>293</v>
      </c>
      <c r="C3027">
        <v>14000</v>
      </c>
    </row>
    <row r="3028" spans="1:3" x14ac:dyDescent="0.4">
      <c r="A3028">
        <v>15105</v>
      </c>
      <c r="B3028">
        <v>293</v>
      </c>
      <c r="C3028">
        <v>14000</v>
      </c>
    </row>
    <row r="3029" spans="1:3" x14ac:dyDescent="0.4">
      <c r="A3029">
        <v>15110</v>
      </c>
      <c r="B3029">
        <v>293</v>
      </c>
      <c r="C3029">
        <v>14000</v>
      </c>
    </row>
    <row r="3030" spans="1:3" x14ac:dyDescent="0.4">
      <c r="A3030">
        <v>15115</v>
      </c>
      <c r="B3030">
        <v>293</v>
      </c>
      <c r="C3030">
        <v>14000</v>
      </c>
    </row>
    <row r="3031" spans="1:3" x14ac:dyDescent="0.4">
      <c r="A3031">
        <v>15120</v>
      </c>
      <c r="B3031">
        <v>310</v>
      </c>
      <c r="C3031">
        <v>14000</v>
      </c>
    </row>
    <row r="3032" spans="1:3" x14ac:dyDescent="0.4">
      <c r="A3032">
        <v>15125</v>
      </c>
      <c r="B3032">
        <v>310</v>
      </c>
      <c r="C3032">
        <v>14000</v>
      </c>
    </row>
    <row r="3033" spans="1:3" x14ac:dyDescent="0.4">
      <c r="A3033">
        <v>15130</v>
      </c>
      <c r="B3033">
        <v>310</v>
      </c>
      <c r="C3033">
        <v>14000</v>
      </c>
    </row>
    <row r="3034" spans="1:3" x14ac:dyDescent="0.4">
      <c r="A3034">
        <v>15135</v>
      </c>
      <c r="B3034">
        <v>310</v>
      </c>
      <c r="C3034">
        <v>14000</v>
      </c>
    </row>
    <row r="3035" spans="1:3" x14ac:dyDescent="0.4">
      <c r="A3035">
        <v>15140</v>
      </c>
      <c r="B3035">
        <v>310</v>
      </c>
      <c r="C3035">
        <v>14000</v>
      </c>
    </row>
    <row r="3036" spans="1:3" x14ac:dyDescent="0.4">
      <c r="A3036">
        <v>15145</v>
      </c>
      <c r="B3036">
        <v>310</v>
      </c>
      <c r="C3036">
        <v>14000</v>
      </c>
    </row>
    <row r="3037" spans="1:3" x14ac:dyDescent="0.4">
      <c r="A3037">
        <v>15150</v>
      </c>
      <c r="B3037">
        <v>310</v>
      </c>
      <c r="C3037">
        <v>14000</v>
      </c>
    </row>
    <row r="3038" spans="1:3" x14ac:dyDescent="0.4">
      <c r="A3038">
        <v>15155</v>
      </c>
      <c r="B3038">
        <v>310</v>
      </c>
      <c r="C3038">
        <v>14000</v>
      </c>
    </row>
    <row r="3039" spans="1:3" x14ac:dyDescent="0.4">
      <c r="A3039">
        <v>15160</v>
      </c>
      <c r="B3039">
        <v>310</v>
      </c>
      <c r="C3039">
        <v>14000</v>
      </c>
    </row>
    <row r="3040" spans="1:3" x14ac:dyDescent="0.4">
      <c r="A3040">
        <v>15165</v>
      </c>
      <c r="B3040">
        <v>310</v>
      </c>
      <c r="C3040">
        <v>14000</v>
      </c>
    </row>
    <row r="3041" spans="1:3" x14ac:dyDescent="0.4">
      <c r="A3041">
        <v>15170</v>
      </c>
      <c r="B3041">
        <v>1300</v>
      </c>
      <c r="C3041">
        <v>14000</v>
      </c>
    </row>
    <row r="3042" spans="1:3" x14ac:dyDescent="0.4">
      <c r="A3042">
        <v>15175</v>
      </c>
      <c r="B3042">
        <v>1300</v>
      </c>
      <c r="C3042">
        <v>14000</v>
      </c>
    </row>
    <row r="3043" spans="1:3" x14ac:dyDescent="0.4">
      <c r="A3043">
        <v>15180</v>
      </c>
      <c r="B3043">
        <v>1300</v>
      </c>
      <c r="C3043">
        <v>14000</v>
      </c>
    </row>
    <row r="3044" spans="1:3" x14ac:dyDescent="0.4">
      <c r="A3044">
        <v>15185</v>
      </c>
      <c r="B3044">
        <v>1300</v>
      </c>
      <c r="C3044">
        <v>14000</v>
      </c>
    </row>
    <row r="3045" spans="1:3" x14ac:dyDescent="0.4">
      <c r="A3045">
        <v>15190</v>
      </c>
      <c r="B3045">
        <v>1300</v>
      </c>
      <c r="C3045">
        <v>14000</v>
      </c>
    </row>
    <row r="3046" spans="1:3" x14ac:dyDescent="0.4">
      <c r="A3046">
        <v>15195</v>
      </c>
      <c r="B3046">
        <v>1300</v>
      </c>
      <c r="C3046">
        <v>14000</v>
      </c>
    </row>
    <row r="3047" spans="1:3" x14ac:dyDescent="0.4">
      <c r="A3047">
        <v>15200</v>
      </c>
      <c r="B3047">
        <v>1300</v>
      </c>
      <c r="C3047">
        <v>14000</v>
      </c>
    </row>
    <row r="3048" spans="1:3" x14ac:dyDescent="0.4">
      <c r="A3048">
        <v>15205</v>
      </c>
      <c r="B3048">
        <v>1300</v>
      </c>
      <c r="C3048">
        <v>14000</v>
      </c>
    </row>
    <row r="3049" spans="1:3" x14ac:dyDescent="0.4">
      <c r="A3049">
        <v>15210</v>
      </c>
      <c r="B3049">
        <v>13500</v>
      </c>
      <c r="C3049">
        <v>14000</v>
      </c>
    </row>
    <row r="3050" spans="1:3" x14ac:dyDescent="0.4">
      <c r="A3050">
        <v>15215</v>
      </c>
      <c r="B3050">
        <v>13500</v>
      </c>
      <c r="C3050">
        <v>14000</v>
      </c>
    </row>
    <row r="3051" spans="1:3" x14ac:dyDescent="0.4">
      <c r="A3051">
        <v>15220</v>
      </c>
      <c r="B3051">
        <v>13500</v>
      </c>
      <c r="C3051">
        <v>14000</v>
      </c>
    </row>
    <row r="3052" spans="1:3" x14ac:dyDescent="0.4">
      <c r="A3052">
        <v>15225</v>
      </c>
      <c r="B3052">
        <v>13500</v>
      </c>
      <c r="C3052">
        <v>14000</v>
      </c>
    </row>
    <row r="3053" spans="1:3" x14ac:dyDescent="0.4">
      <c r="A3053">
        <v>15230</v>
      </c>
      <c r="B3053">
        <v>13500</v>
      </c>
      <c r="C3053">
        <v>14000</v>
      </c>
    </row>
    <row r="3054" spans="1:3" x14ac:dyDescent="0.4">
      <c r="A3054">
        <v>15235</v>
      </c>
      <c r="B3054">
        <v>13500</v>
      </c>
      <c r="C3054">
        <v>14000</v>
      </c>
    </row>
    <row r="3055" spans="1:3" x14ac:dyDescent="0.4">
      <c r="A3055">
        <v>15240</v>
      </c>
      <c r="B3055">
        <v>13500</v>
      </c>
      <c r="C3055">
        <v>14000</v>
      </c>
    </row>
    <row r="3056" spans="1:3" x14ac:dyDescent="0.4">
      <c r="A3056">
        <v>15245</v>
      </c>
      <c r="B3056">
        <v>13500</v>
      </c>
      <c r="C3056">
        <v>14000</v>
      </c>
    </row>
    <row r="3057" spans="1:3" x14ac:dyDescent="0.4">
      <c r="A3057">
        <v>15250</v>
      </c>
      <c r="B3057">
        <v>13500</v>
      </c>
      <c r="C3057">
        <v>14000</v>
      </c>
    </row>
    <row r="3058" spans="1:3" x14ac:dyDescent="0.4">
      <c r="A3058">
        <v>15255</v>
      </c>
      <c r="B3058">
        <v>13500</v>
      </c>
      <c r="C3058">
        <v>14000</v>
      </c>
    </row>
    <row r="3059" spans="1:3" x14ac:dyDescent="0.4">
      <c r="A3059">
        <v>15260</v>
      </c>
      <c r="B3059">
        <v>13500</v>
      </c>
      <c r="C3059">
        <v>14000</v>
      </c>
    </row>
    <row r="3060" spans="1:3" x14ac:dyDescent="0.4">
      <c r="A3060">
        <v>15265</v>
      </c>
      <c r="B3060">
        <v>13500</v>
      </c>
      <c r="C3060">
        <v>14000</v>
      </c>
    </row>
    <row r="3061" spans="1:3" x14ac:dyDescent="0.4">
      <c r="A3061">
        <v>15270</v>
      </c>
      <c r="B3061">
        <v>13500</v>
      </c>
      <c r="C3061">
        <v>14000</v>
      </c>
    </row>
    <row r="3062" spans="1:3" x14ac:dyDescent="0.4">
      <c r="A3062">
        <v>15275</v>
      </c>
      <c r="B3062">
        <v>13500</v>
      </c>
      <c r="C3062">
        <v>14000</v>
      </c>
    </row>
    <row r="3063" spans="1:3" x14ac:dyDescent="0.4">
      <c r="A3063">
        <v>15280</v>
      </c>
      <c r="B3063">
        <v>13500</v>
      </c>
      <c r="C3063">
        <v>14000</v>
      </c>
    </row>
    <row r="3064" spans="1:3" x14ac:dyDescent="0.4">
      <c r="A3064">
        <v>15285</v>
      </c>
      <c r="B3064">
        <v>13500</v>
      </c>
      <c r="C3064">
        <v>14000</v>
      </c>
    </row>
    <row r="3065" spans="1:3" x14ac:dyDescent="0.4">
      <c r="A3065">
        <v>15290</v>
      </c>
      <c r="B3065">
        <v>14000</v>
      </c>
      <c r="C3065">
        <v>14000</v>
      </c>
    </row>
    <row r="3066" spans="1:3" x14ac:dyDescent="0.4">
      <c r="A3066">
        <v>15295</v>
      </c>
      <c r="B3066">
        <v>14000</v>
      </c>
      <c r="C3066">
        <v>14000</v>
      </c>
    </row>
    <row r="3067" spans="1:3" x14ac:dyDescent="0.4">
      <c r="A3067">
        <v>15300</v>
      </c>
      <c r="B3067">
        <v>14000</v>
      </c>
      <c r="C3067">
        <v>14000</v>
      </c>
    </row>
    <row r="3068" spans="1:3" x14ac:dyDescent="0.4">
      <c r="A3068">
        <v>15305</v>
      </c>
      <c r="B3068">
        <v>14000</v>
      </c>
      <c r="C3068">
        <v>14000</v>
      </c>
    </row>
    <row r="3069" spans="1:3" x14ac:dyDescent="0.4">
      <c r="A3069">
        <v>15310</v>
      </c>
      <c r="B3069">
        <v>14000</v>
      </c>
      <c r="C3069">
        <v>14000</v>
      </c>
    </row>
    <row r="3070" spans="1:3" x14ac:dyDescent="0.4">
      <c r="A3070">
        <v>15315</v>
      </c>
      <c r="B3070">
        <v>14000</v>
      </c>
      <c r="C3070">
        <v>14000</v>
      </c>
    </row>
    <row r="3071" spans="1:3" x14ac:dyDescent="0.4">
      <c r="A3071">
        <v>15320</v>
      </c>
      <c r="B3071">
        <v>14000</v>
      </c>
      <c r="C3071">
        <v>14000</v>
      </c>
    </row>
    <row r="3072" spans="1:3" x14ac:dyDescent="0.4">
      <c r="A3072">
        <v>15325</v>
      </c>
      <c r="B3072">
        <v>14000</v>
      </c>
      <c r="C3072">
        <v>14000</v>
      </c>
    </row>
    <row r="3073" spans="1:3" x14ac:dyDescent="0.4">
      <c r="A3073">
        <v>15330</v>
      </c>
      <c r="B3073">
        <v>14000</v>
      </c>
      <c r="C3073">
        <v>14000</v>
      </c>
    </row>
    <row r="3074" spans="1:3" x14ac:dyDescent="0.4">
      <c r="A3074">
        <v>15335</v>
      </c>
      <c r="B3074">
        <v>14000</v>
      </c>
      <c r="C3074">
        <v>14000</v>
      </c>
    </row>
    <row r="3075" spans="1:3" x14ac:dyDescent="0.4">
      <c r="A3075">
        <v>15340</v>
      </c>
      <c r="B3075">
        <v>14000</v>
      </c>
      <c r="C3075">
        <v>14000</v>
      </c>
    </row>
    <row r="3076" spans="1:3" x14ac:dyDescent="0.4">
      <c r="A3076">
        <v>15345</v>
      </c>
      <c r="B3076">
        <v>14000</v>
      </c>
      <c r="C3076">
        <v>14000</v>
      </c>
    </row>
    <row r="3077" spans="1:3" x14ac:dyDescent="0.4">
      <c r="A3077">
        <v>15350</v>
      </c>
      <c r="B3077">
        <v>14000</v>
      </c>
      <c r="C3077">
        <v>14500</v>
      </c>
    </row>
    <row r="3078" spans="1:3" x14ac:dyDescent="0.4">
      <c r="A3078">
        <v>15355</v>
      </c>
      <c r="B3078">
        <v>14000</v>
      </c>
      <c r="C3078">
        <v>14500</v>
      </c>
    </row>
    <row r="3079" spans="1:3" x14ac:dyDescent="0.4">
      <c r="A3079">
        <v>15360</v>
      </c>
      <c r="B3079">
        <v>14000</v>
      </c>
      <c r="C3079">
        <v>14500</v>
      </c>
    </row>
    <row r="3080" spans="1:3" x14ac:dyDescent="0.4">
      <c r="A3080">
        <v>15365</v>
      </c>
      <c r="B3080">
        <v>14000</v>
      </c>
      <c r="C3080">
        <v>14500</v>
      </c>
    </row>
    <row r="3081" spans="1:3" x14ac:dyDescent="0.4">
      <c r="A3081">
        <v>15370</v>
      </c>
      <c r="B3081">
        <v>14000</v>
      </c>
      <c r="C3081">
        <v>14500</v>
      </c>
    </row>
    <row r="3082" spans="1:3" x14ac:dyDescent="0.4">
      <c r="A3082">
        <v>15375</v>
      </c>
      <c r="B3082">
        <v>14000</v>
      </c>
      <c r="C3082">
        <v>14500</v>
      </c>
    </row>
    <row r="3083" spans="1:3" x14ac:dyDescent="0.4">
      <c r="A3083">
        <v>15380</v>
      </c>
      <c r="B3083">
        <v>14000</v>
      </c>
      <c r="C3083">
        <v>14500</v>
      </c>
    </row>
    <row r="3084" spans="1:3" x14ac:dyDescent="0.4">
      <c r="A3084">
        <v>15385</v>
      </c>
      <c r="B3084">
        <v>14000</v>
      </c>
      <c r="C3084">
        <v>14500</v>
      </c>
    </row>
    <row r="3085" spans="1:3" x14ac:dyDescent="0.4">
      <c r="A3085">
        <v>15390</v>
      </c>
      <c r="B3085">
        <v>14000</v>
      </c>
      <c r="C3085">
        <v>14500</v>
      </c>
    </row>
    <row r="3086" spans="1:3" x14ac:dyDescent="0.4">
      <c r="A3086">
        <v>15395</v>
      </c>
      <c r="B3086">
        <v>14000</v>
      </c>
      <c r="C3086">
        <v>14500</v>
      </c>
    </row>
    <row r="3087" spans="1:3" x14ac:dyDescent="0.4">
      <c r="A3087">
        <v>15400</v>
      </c>
      <c r="B3087">
        <v>14000</v>
      </c>
      <c r="C3087">
        <v>14500</v>
      </c>
    </row>
    <row r="3088" spans="1:3" x14ac:dyDescent="0.4">
      <c r="A3088">
        <v>15405</v>
      </c>
      <c r="B3088">
        <v>14000</v>
      </c>
      <c r="C3088">
        <v>14500</v>
      </c>
    </row>
    <row r="3089" spans="1:3" x14ac:dyDescent="0.4">
      <c r="A3089">
        <v>15410</v>
      </c>
      <c r="B3089">
        <v>14000</v>
      </c>
      <c r="C3089">
        <v>14500</v>
      </c>
    </row>
    <row r="3090" spans="1:3" x14ac:dyDescent="0.4">
      <c r="A3090">
        <v>15415</v>
      </c>
      <c r="B3090">
        <v>14000</v>
      </c>
      <c r="C3090">
        <v>14500</v>
      </c>
    </row>
    <row r="3091" spans="1:3" x14ac:dyDescent="0.4">
      <c r="A3091">
        <v>15420</v>
      </c>
      <c r="B3091">
        <v>14000</v>
      </c>
      <c r="C3091">
        <v>14500</v>
      </c>
    </row>
    <row r="3092" spans="1:3" x14ac:dyDescent="0.4">
      <c r="A3092">
        <v>15425</v>
      </c>
      <c r="B3092">
        <v>14000</v>
      </c>
      <c r="C3092">
        <v>14500</v>
      </c>
    </row>
    <row r="3093" spans="1:3" x14ac:dyDescent="0.4">
      <c r="A3093">
        <v>15430</v>
      </c>
      <c r="B3093">
        <v>14000</v>
      </c>
      <c r="C3093">
        <v>14500</v>
      </c>
    </row>
    <row r="3094" spans="1:3" x14ac:dyDescent="0.4">
      <c r="A3094">
        <v>15435</v>
      </c>
      <c r="B3094">
        <v>14000</v>
      </c>
      <c r="C3094">
        <v>14500</v>
      </c>
    </row>
    <row r="3095" spans="1:3" x14ac:dyDescent="0.4">
      <c r="A3095">
        <v>15440</v>
      </c>
      <c r="B3095">
        <v>14000</v>
      </c>
      <c r="C3095">
        <v>14500</v>
      </c>
    </row>
    <row r="3096" spans="1:3" x14ac:dyDescent="0.4">
      <c r="A3096">
        <v>15445</v>
      </c>
      <c r="B3096">
        <v>14000</v>
      </c>
      <c r="C3096">
        <v>14500</v>
      </c>
    </row>
    <row r="3097" spans="1:3" x14ac:dyDescent="0.4">
      <c r="A3097">
        <v>15450</v>
      </c>
      <c r="B3097">
        <v>14000</v>
      </c>
      <c r="C3097">
        <v>14500</v>
      </c>
    </row>
    <row r="3098" spans="1:3" x14ac:dyDescent="0.4">
      <c r="A3098">
        <v>15455</v>
      </c>
      <c r="B3098">
        <v>14000</v>
      </c>
      <c r="C3098">
        <v>14500</v>
      </c>
    </row>
    <row r="3099" spans="1:3" x14ac:dyDescent="0.4">
      <c r="A3099">
        <v>15460</v>
      </c>
      <c r="B3099">
        <v>14000</v>
      </c>
      <c r="C3099">
        <v>14500</v>
      </c>
    </row>
    <row r="3100" spans="1:3" x14ac:dyDescent="0.4">
      <c r="A3100">
        <v>15465</v>
      </c>
      <c r="B3100">
        <v>14000</v>
      </c>
      <c r="C3100">
        <v>14500</v>
      </c>
    </row>
    <row r="3101" spans="1:3" x14ac:dyDescent="0.4">
      <c r="A3101">
        <v>15470</v>
      </c>
      <c r="B3101">
        <v>14000</v>
      </c>
      <c r="C3101">
        <v>14500</v>
      </c>
    </row>
    <row r="3102" spans="1:3" x14ac:dyDescent="0.4">
      <c r="A3102">
        <v>15475</v>
      </c>
      <c r="B3102">
        <v>14000</v>
      </c>
      <c r="C3102">
        <v>14500</v>
      </c>
    </row>
    <row r="3103" spans="1:3" x14ac:dyDescent="0.4">
      <c r="A3103">
        <v>15480</v>
      </c>
      <c r="B3103">
        <v>14000</v>
      </c>
      <c r="C3103">
        <v>14500</v>
      </c>
    </row>
    <row r="3104" spans="1:3" x14ac:dyDescent="0.4">
      <c r="A3104">
        <v>15485</v>
      </c>
      <c r="B3104">
        <v>14000</v>
      </c>
      <c r="C3104">
        <v>14500</v>
      </c>
    </row>
    <row r="3105" spans="1:3" x14ac:dyDescent="0.4">
      <c r="A3105">
        <v>15490</v>
      </c>
      <c r="B3105">
        <v>14000</v>
      </c>
      <c r="C3105">
        <v>14500</v>
      </c>
    </row>
    <row r="3106" spans="1:3" x14ac:dyDescent="0.4">
      <c r="A3106">
        <v>15495</v>
      </c>
      <c r="B3106">
        <v>14000</v>
      </c>
      <c r="C3106">
        <v>14500</v>
      </c>
    </row>
    <row r="3107" spans="1:3" x14ac:dyDescent="0.4">
      <c r="A3107">
        <v>15500</v>
      </c>
      <c r="B3107">
        <v>14000</v>
      </c>
      <c r="C3107">
        <v>14500</v>
      </c>
    </row>
    <row r="3108" spans="1:3" x14ac:dyDescent="0.4">
      <c r="A3108">
        <v>15505</v>
      </c>
      <c r="B3108">
        <v>14000</v>
      </c>
      <c r="C3108">
        <v>14500</v>
      </c>
    </row>
    <row r="3109" spans="1:3" x14ac:dyDescent="0.4">
      <c r="A3109">
        <v>15510</v>
      </c>
      <c r="B3109">
        <v>14000</v>
      </c>
    </row>
    <row r="3110" spans="1:3" x14ac:dyDescent="0.4">
      <c r="A3110">
        <v>15515</v>
      </c>
      <c r="B3110">
        <v>14000</v>
      </c>
    </row>
    <row r="3111" spans="1:3" x14ac:dyDescent="0.4">
      <c r="A3111">
        <v>15520</v>
      </c>
      <c r="B3111">
        <v>14000</v>
      </c>
    </row>
    <row r="3112" spans="1:3" x14ac:dyDescent="0.4">
      <c r="A3112">
        <v>15525</v>
      </c>
      <c r="B3112">
        <v>14000</v>
      </c>
    </row>
    <row r="3113" spans="1:3" x14ac:dyDescent="0.4">
      <c r="A3113">
        <v>15530</v>
      </c>
      <c r="B3113">
        <v>14000</v>
      </c>
    </row>
    <row r="3114" spans="1:3" x14ac:dyDescent="0.4">
      <c r="A3114">
        <v>15535</v>
      </c>
      <c r="B3114">
        <v>14000</v>
      </c>
    </row>
    <row r="3115" spans="1:3" x14ac:dyDescent="0.4">
      <c r="A3115">
        <v>15540</v>
      </c>
      <c r="B3115">
        <v>14000</v>
      </c>
    </row>
    <row r="3116" spans="1:3" x14ac:dyDescent="0.4">
      <c r="A3116">
        <v>15545</v>
      </c>
      <c r="B3116">
        <v>14000</v>
      </c>
    </row>
    <row r="3117" spans="1:3" x14ac:dyDescent="0.4">
      <c r="A3117">
        <v>15550</v>
      </c>
      <c r="B3117">
        <v>14000</v>
      </c>
    </row>
    <row r="3118" spans="1:3" x14ac:dyDescent="0.4">
      <c r="A3118">
        <v>15555</v>
      </c>
      <c r="B3118">
        <v>14000</v>
      </c>
    </row>
    <row r="3119" spans="1:3" x14ac:dyDescent="0.4">
      <c r="A3119">
        <v>15560</v>
      </c>
      <c r="B3119">
        <v>14000</v>
      </c>
    </row>
    <row r="3120" spans="1:3" x14ac:dyDescent="0.4">
      <c r="A3120">
        <v>15565</v>
      </c>
      <c r="B3120">
        <v>14000</v>
      </c>
    </row>
    <row r="3121" spans="1:2" x14ac:dyDescent="0.4">
      <c r="A3121">
        <v>15570</v>
      </c>
      <c r="B3121">
        <v>14000</v>
      </c>
    </row>
    <row r="3122" spans="1:2" x14ac:dyDescent="0.4">
      <c r="A3122">
        <v>15575</v>
      </c>
      <c r="B3122">
        <v>14000</v>
      </c>
    </row>
    <row r="3123" spans="1:2" x14ac:dyDescent="0.4">
      <c r="A3123">
        <v>15580</v>
      </c>
      <c r="B3123">
        <v>14000</v>
      </c>
    </row>
    <row r="3124" spans="1:2" x14ac:dyDescent="0.4">
      <c r="A3124">
        <v>15585</v>
      </c>
      <c r="B3124">
        <v>14000</v>
      </c>
    </row>
    <row r="3125" spans="1:2" x14ac:dyDescent="0.4">
      <c r="A3125">
        <v>15590</v>
      </c>
      <c r="B3125">
        <v>14000</v>
      </c>
    </row>
    <row r="3126" spans="1:2" x14ac:dyDescent="0.4">
      <c r="A3126">
        <v>15595</v>
      </c>
      <c r="B3126">
        <v>14000</v>
      </c>
    </row>
    <row r="3127" spans="1:2" x14ac:dyDescent="0.4">
      <c r="A3127">
        <v>15600</v>
      </c>
      <c r="B3127">
        <v>14000</v>
      </c>
    </row>
    <row r="3128" spans="1:2" x14ac:dyDescent="0.4">
      <c r="A3128">
        <v>15605</v>
      </c>
      <c r="B3128">
        <v>14000</v>
      </c>
    </row>
    <row r="3129" spans="1:2" x14ac:dyDescent="0.4">
      <c r="A3129">
        <v>15610</v>
      </c>
      <c r="B3129">
        <v>14000</v>
      </c>
    </row>
    <row r="3130" spans="1:2" x14ac:dyDescent="0.4">
      <c r="A3130">
        <v>15615</v>
      </c>
      <c r="B3130">
        <v>14000</v>
      </c>
    </row>
    <row r="3131" spans="1:2" x14ac:dyDescent="0.4">
      <c r="A3131">
        <v>15620</v>
      </c>
      <c r="B3131">
        <v>14000</v>
      </c>
    </row>
    <row r="3132" spans="1:2" x14ac:dyDescent="0.4">
      <c r="A3132">
        <v>15625</v>
      </c>
      <c r="B3132">
        <v>14000</v>
      </c>
    </row>
    <row r="3133" spans="1:2" x14ac:dyDescent="0.4">
      <c r="A3133">
        <v>15630</v>
      </c>
      <c r="B3133">
        <v>14000</v>
      </c>
    </row>
    <row r="3134" spans="1:2" x14ac:dyDescent="0.4">
      <c r="A3134">
        <v>15635</v>
      </c>
      <c r="B3134">
        <v>14000</v>
      </c>
    </row>
    <row r="3135" spans="1:2" x14ac:dyDescent="0.4">
      <c r="A3135">
        <v>15640</v>
      </c>
      <c r="B3135">
        <v>14000</v>
      </c>
    </row>
    <row r="3136" spans="1:2" x14ac:dyDescent="0.4">
      <c r="A3136">
        <v>15645</v>
      </c>
      <c r="B3136">
        <v>14000</v>
      </c>
    </row>
    <row r="3137" spans="1:2" x14ac:dyDescent="0.4">
      <c r="A3137">
        <v>15650</v>
      </c>
      <c r="B3137">
        <v>14000</v>
      </c>
    </row>
    <row r="3138" spans="1:2" x14ac:dyDescent="0.4">
      <c r="A3138">
        <v>15655</v>
      </c>
      <c r="B3138">
        <v>14000</v>
      </c>
    </row>
    <row r="3139" spans="1:2" x14ac:dyDescent="0.4">
      <c r="A3139">
        <v>15660</v>
      </c>
      <c r="B3139">
        <v>14000</v>
      </c>
    </row>
    <row r="3140" spans="1:2" x14ac:dyDescent="0.4">
      <c r="A3140">
        <v>15665</v>
      </c>
      <c r="B3140">
        <v>14000</v>
      </c>
    </row>
    <row r="3141" spans="1:2" x14ac:dyDescent="0.4">
      <c r="A3141">
        <v>15670</v>
      </c>
      <c r="B3141">
        <v>14000</v>
      </c>
    </row>
    <row r="3142" spans="1:2" x14ac:dyDescent="0.4">
      <c r="A3142">
        <v>15675</v>
      </c>
      <c r="B3142">
        <v>14000</v>
      </c>
    </row>
    <row r="3143" spans="1:2" x14ac:dyDescent="0.4">
      <c r="A3143">
        <v>15680</v>
      </c>
      <c r="B3143">
        <v>14000</v>
      </c>
    </row>
    <row r="3144" spans="1:2" x14ac:dyDescent="0.4">
      <c r="A3144">
        <v>15685</v>
      </c>
      <c r="B3144">
        <v>14000</v>
      </c>
    </row>
    <row r="3145" spans="1:2" x14ac:dyDescent="0.4">
      <c r="A3145">
        <v>15690</v>
      </c>
      <c r="B3145">
        <v>14000</v>
      </c>
    </row>
    <row r="3146" spans="1:2" x14ac:dyDescent="0.4">
      <c r="A3146">
        <v>15695</v>
      </c>
      <c r="B3146">
        <v>14000</v>
      </c>
    </row>
    <row r="3147" spans="1:2" x14ac:dyDescent="0.4">
      <c r="A3147">
        <v>15700</v>
      </c>
      <c r="B3147">
        <v>14000</v>
      </c>
    </row>
    <row r="3148" spans="1:2" x14ac:dyDescent="0.4">
      <c r="A3148">
        <v>15705</v>
      </c>
      <c r="B3148">
        <v>14000</v>
      </c>
    </row>
    <row r="3149" spans="1:2" x14ac:dyDescent="0.4">
      <c r="A3149">
        <v>15710</v>
      </c>
      <c r="B3149">
        <v>14000</v>
      </c>
    </row>
    <row r="3150" spans="1:2" x14ac:dyDescent="0.4">
      <c r="A3150">
        <v>15715</v>
      </c>
      <c r="B3150">
        <v>14000</v>
      </c>
    </row>
    <row r="3151" spans="1:2" x14ac:dyDescent="0.4">
      <c r="A3151">
        <v>15720</v>
      </c>
      <c r="B3151">
        <v>14000</v>
      </c>
    </row>
    <row r="3152" spans="1:2" x14ac:dyDescent="0.4">
      <c r="A3152">
        <v>15725</v>
      </c>
      <c r="B3152">
        <v>14000</v>
      </c>
    </row>
    <row r="3153" spans="1:2" x14ac:dyDescent="0.4">
      <c r="A3153">
        <v>15730</v>
      </c>
      <c r="B3153">
        <v>14000</v>
      </c>
    </row>
  </sheetData>
  <mergeCells count="3">
    <mergeCell ref="A1:F1"/>
    <mergeCell ref="A2:F2"/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C2BB-2943-462C-A9C8-992B49B42FD0}">
  <dimension ref="A1:F10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5"/>
      <c r="B3" s="5"/>
      <c r="C3" s="5"/>
      <c r="D3" s="5"/>
      <c r="E3" s="5"/>
      <c r="F3" s="5"/>
    </row>
    <row r="4" spans="1:6" x14ac:dyDescent="0.4">
      <c r="A4" s="1" t="s">
        <v>359</v>
      </c>
    </row>
    <row r="5" spans="1:6" x14ac:dyDescent="0.4">
      <c r="A5" t="s">
        <v>12</v>
      </c>
      <c r="C5" t="s">
        <v>9</v>
      </c>
      <c r="D5" t="s">
        <v>8</v>
      </c>
      <c r="E5" t="s">
        <v>7</v>
      </c>
      <c r="F5" t="s">
        <v>5</v>
      </c>
    </row>
    <row r="6" spans="1:6" x14ac:dyDescent="0.4">
      <c r="A6">
        <v>2018</v>
      </c>
      <c r="B6" t="s">
        <v>30</v>
      </c>
      <c r="C6" s="19">
        <v>86.93</v>
      </c>
      <c r="D6" s="19">
        <v>361.44</v>
      </c>
      <c r="E6" s="19">
        <v>253.02</v>
      </c>
      <c r="F6" s="19">
        <v>753.33999999999992</v>
      </c>
    </row>
    <row r="7" spans="1:6" x14ac:dyDescent="0.4">
      <c r="B7" t="s">
        <v>29</v>
      </c>
      <c r="C7" s="19">
        <v>115.80999999999999</v>
      </c>
      <c r="D7" s="19">
        <v>440.13</v>
      </c>
      <c r="E7" s="19">
        <v>432.43</v>
      </c>
      <c r="F7" s="19">
        <v>1234.58</v>
      </c>
    </row>
    <row r="8" spans="1:6" x14ac:dyDescent="0.4">
      <c r="B8" t="s">
        <v>28</v>
      </c>
      <c r="C8" s="19">
        <v>85.1</v>
      </c>
      <c r="D8" s="19">
        <v>358.35</v>
      </c>
      <c r="E8" s="19">
        <v>357.46000000000004</v>
      </c>
      <c r="F8" s="19">
        <v>1585.62</v>
      </c>
    </row>
    <row r="9" spans="1:6" x14ac:dyDescent="0.4">
      <c r="B9" t="s">
        <v>27</v>
      </c>
      <c r="C9" s="19">
        <v>69.150000000000006</v>
      </c>
      <c r="D9" s="19">
        <v>163.80000000000001</v>
      </c>
      <c r="E9" s="19">
        <v>238.13000000000002</v>
      </c>
      <c r="F9" s="19">
        <v>1088.9099999999999</v>
      </c>
    </row>
    <row r="10" spans="1:6" x14ac:dyDescent="0.4">
      <c r="A10">
        <v>2019</v>
      </c>
      <c r="B10" t="s">
        <v>30</v>
      </c>
      <c r="C10" s="19">
        <v>160.33000000000001</v>
      </c>
      <c r="D10" s="19">
        <v>117.59</v>
      </c>
      <c r="E10" s="19">
        <v>278.98</v>
      </c>
      <c r="F10" s="19">
        <v>697.0899999999998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0C43-0243-4882-AB14-23B42BE757B2}">
  <dimension ref="A1:F72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  <c r="B3" s="32"/>
      <c r="C3" s="32"/>
      <c r="D3" s="32"/>
      <c r="E3" s="32"/>
      <c r="F3" s="32"/>
    </row>
    <row r="4" spans="1:6" x14ac:dyDescent="0.4">
      <c r="A4" s="1" t="s">
        <v>360</v>
      </c>
    </row>
    <row r="5" spans="1:6" x14ac:dyDescent="0.4">
      <c r="B5" t="s">
        <v>363</v>
      </c>
      <c r="D5" s="26" t="s">
        <v>365</v>
      </c>
    </row>
    <row r="6" spans="1:6" x14ac:dyDescent="0.4">
      <c r="B6" t="s">
        <v>364</v>
      </c>
      <c r="C6" s="19"/>
      <c r="D6" s="19" t="s">
        <v>366</v>
      </c>
      <c r="E6" s="19"/>
      <c r="F6" s="19"/>
    </row>
    <row r="7" spans="1:6" x14ac:dyDescent="0.4">
      <c r="C7" s="19"/>
      <c r="D7" s="19"/>
      <c r="E7" s="19"/>
      <c r="F7" s="19"/>
    </row>
    <row r="8" spans="1:6" x14ac:dyDescent="0.4">
      <c r="C8" t="s">
        <v>361</v>
      </c>
      <c r="D8" t="s">
        <v>362</v>
      </c>
      <c r="E8" s="19"/>
      <c r="F8" s="19"/>
    </row>
    <row r="9" spans="1:6" x14ac:dyDescent="0.4">
      <c r="A9">
        <v>2014</v>
      </c>
      <c r="B9" t="s">
        <v>157</v>
      </c>
      <c r="C9" s="13">
        <v>0.46159852800135298</v>
      </c>
      <c r="D9" s="13">
        <v>0.42159999999999997</v>
      </c>
      <c r="E9" s="19"/>
      <c r="F9" s="19"/>
    </row>
    <row r="10" spans="1:6" x14ac:dyDescent="0.4">
      <c r="B10" t="s">
        <v>189</v>
      </c>
      <c r="C10" s="13">
        <v>0.42337042080360299</v>
      </c>
      <c r="D10" s="13">
        <v>0.40763333333333335</v>
      </c>
      <c r="E10" s="19"/>
      <c r="F10" s="19"/>
    </row>
    <row r="11" spans="1:6" x14ac:dyDescent="0.4">
      <c r="B11" t="s">
        <v>219</v>
      </c>
      <c r="C11" s="13">
        <v>0.373693165338155</v>
      </c>
      <c r="D11" s="13">
        <v>0.40210000000000001</v>
      </c>
    </row>
    <row r="12" spans="1:6" x14ac:dyDescent="0.4">
      <c r="B12" t="s">
        <v>251</v>
      </c>
      <c r="C12" s="13">
        <v>0.330841655206703</v>
      </c>
      <c r="D12" s="13">
        <v>0.40600000000000003</v>
      </c>
    </row>
    <row r="13" spans="1:6" x14ac:dyDescent="0.4">
      <c r="B13" t="s">
        <v>252</v>
      </c>
      <c r="C13" s="13">
        <v>0.29762719483636402</v>
      </c>
      <c r="D13" s="13">
        <v>0.42074999999999996</v>
      </c>
    </row>
    <row r="14" spans="1:6" x14ac:dyDescent="0.4">
      <c r="B14" t="s">
        <v>253</v>
      </c>
      <c r="C14" s="13">
        <v>0.29637812685773701</v>
      </c>
      <c r="D14" s="13">
        <v>0.41199999999999998</v>
      </c>
    </row>
    <row r="15" spans="1:6" x14ac:dyDescent="0.4">
      <c r="B15" t="s">
        <v>254</v>
      </c>
      <c r="C15" s="13">
        <v>0.28086680535716502</v>
      </c>
      <c r="D15" s="13">
        <v>0.4118</v>
      </c>
    </row>
    <row r="16" spans="1:6" x14ac:dyDescent="0.4">
      <c r="B16" t="s">
        <v>255</v>
      </c>
      <c r="C16" s="13">
        <v>0.30267494925350003</v>
      </c>
      <c r="D16" s="13">
        <v>0.443</v>
      </c>
    </row>
    <row r="17" spans="1:4" x14ac:dyDescent="0.4">
      <c r="B17" t="s">
        <v>256</v>
      </c>
      <c r="C17" s="13">
        <v>0.32279971762774301</v>
      </c>
      <c r="D17" s="13">
        <v>0.48547499999999999</v>
      </c>
    </row>
    <row r="18" spans="1:4" x14ac:dyDescent="0.4">
      <c r="B18" t="s">
        <v>257</v>
      </c>
      <c r="C18" s="13">
        <v>0.32341317271083098</v>
      </c>
      <c r="D18" s="13">
        <v>0.52000000000000013</v>
      </c>
    </row>
    <row r="19" spans="1:4" x14ac:dyDescent="0.4">
      <c r="B19" t="s">
        <v>258</v>
      </c>
      <c r="C19" s="13">
        <v>0.33799966920128599</v>
      </c>
      <c r="D19" s="13">
        <v>0.54910000000000003</v>
      </c>
    </row>
    <row r="20" spans="1:4" x14ac:dyDescent="0.4">
      <c r="B20" t="s">
        <v>259</v>
      </c>
      <c r="C20" s="13">
        <v>0.33347614442281598</v>
      </c>
      <c r="D20" s="13">
        <v>0.55469999999999997</v>
      </c>
    </row>
    <row r="21" spans="1:4" x14ac:dyDescent="0.4">
      <c r="A21">
        <f>A9+1</f>
        <v>2015</v>
      </c>
      <c r="B21" t="str">
        <f>B9</f>
        <v>Jan</v>
      </c>
      <c r="C21" s="13">
        <v>0.31536882955283702</v>
      </c>
      <c r="D21" s="13">
        <v>0.56520000000000004</v>
      </c>
    </row>
    <row r="22" spans="1:4" x14ac:dyDescent="0.4">
      <c r="B22" t="str">
        <f t="shared" ref="B22:B31" si="0">B10</f>
        <v>Feb</v>
      </c>
      <c r="C22" s="13">
        <v>0.30962141993200099</v>
      </c>
      <c r="D22" s="13">
        <v>0.56480000000000008</v>
      </c>
    </row>
    <row r="23" spans="1:4" x14ac:dyDescent="0.4">
      <c r="B23" t="str">
        <f t="shared" si="0"/>
        <v>Mar</v>
      </c>
      <c r="C23" s="13">
        <v>0.279359466004451</v>
      </c>
      <c r="D23" s="13">
        <v>0.55610000000000004</v>
      </c>
    </row>
    <row r="24" spans="1:4" x14ac:dyDescent="0.4">
      <c r="B24" t="str">
        <f t="shared" si="0"/>
        <v>Apr</v>
      </c>
      <c r="C24" s="13">
        <v>0.27384546116631597</v>
      </c>
      <c r="D24" s="13">
        <v>0.54530000000000001</v>
      </c>
    </row>
    <row r="25" spans="1:4" x14ac:dyDescent="0.4">
      <c r="B25" t="str">
        <f t="shared" si="0"/>
        <v>May</v>
      </c>
      <c r="C25" s="13">
        <v>0.24616194143644399</v>
      </c>
      <c r="D25" s="13">
        <v>0.5371166666666668</v>
      </c>
    </row>
    <row r="26" spans="1:4" x14ac:dyDescent="0.4">
      <c r="B26" t="str">
        <f t="shared" si="0"/>
        <v>Jun</v>
      </c>
      <c r="C26" s="13">
        <v>0.29069652849347899</v>
      </c>
      <c r="D26" s="13">
        <v>0.54052857142857136</v>
      </c>
    </row>
    <row r="27" spans="1:4" x14ac:dyDescent="0.4">
      <c r="B27" t="str">
        <f t="shared" si="0"/>
        <v>Jul</v>
      </c>
      <c r="C27" s="13">
        <v>0.29703786102561602</v>
      </c>
      <c r="D27" s="13">
        <v>0.54029999999999989</v>
      </c>
    </row>
    <row r="28" spans="1:4" x14ac:dyDescent="0.4">
      <c r="B28" t="str">
        <f t="shared" si="0"/>
        <v>Aug</v>
      </c>
      <c r="C28" s="13">
        <v>0.30075687182001598</v>
      </c>
      <c r="D28" s="13">
        <v>0.52744000000000013</v>
      </c>
    </row>
    <row r="29" spans="1:4" x14ac:dyDescent="0.4">
      <c r="B29" t="str">
        <f t="shared" si="0"/>
        <v>Sep</v>
      </c>
      <c r="C29" s="13">
        <v>0.32607202593416901</v>
      </c>
      <c r="D29" s="13">
        <v>0.5510666666666667</v>
      </c>
    </row>
    <row r="30" spans="1:4" x14ac:dyDescent="0.4">
      <c r="B30" t="str">
        <f t="shared" si="0"/>
        <v>Oct</v>
      </c>
      <c r="C30" s="13">
        <v>0.31555307158594897</v>
      </c>
      <c r="D30" s="13">
        <v>0.57133333333333325</v>
      </c>
    </row>
    <row r="31" spans="1:4" x14ac:dyDescent="0.4">
      <c r="B31" t="str">
        <f t="shared" si="0"/>
        <v>Nov</v>
      </c>
      <c r="C31" s="13">
        <v>0.28640998453649402</v>
      </c>
      <c r="D31" s="13">
        <v>0.57619999999999993</v>
      </c>
    </row>
    <row r="32" spans="1:4" x14ac:dyDescent="0.4">
      <c r="B32" t="str">
        <f>B20</f>
        <v>Dec</v>
      </c>
      <c r="C32" s="13">
        <v>0.262901244265761</v>
      </c>
      <c r="D32" s="13">
        <v>0.57620000000000005</v>
      </c>
    </row>
    <row r="33" spans="1:4" x14ac:dyDescent="0.4">
      <c r="A33">
        <f>A21+1</f>
        <v>2016</v>
      </c>
      <c r="B33" t="str">
        <f>B21</f>
        <v>Jan</v>
      </c>
      <c r="C33" s="13">
        <v>0.23008262779528699</v>
      </c>
      <c r="D33" s="13">
        <v>0.55779999999999996</v>
      </c>
    </row>
    <row r="34" spans="1:4" x14ac:dyDescent="0.4">
      <c r="B34" t="str">
        <f t="shared" ref="B34:B43" si="1">B22</f>
        <v>Feb</v>
      </c>
      <c r="C34" s="13">
        <v>0.18941351762478201</v>
      </c>
      <c r="D34" s="13">
        <v>0.51919999999999999</v>
      </c>
    </row>
    <row r="35" spans="1:4" x14ac:dyDescent="0.4">
      <c r="B35" t="str">
        <f t="shared" si="1"/>
        <v>Mar</v>
      </c>
      <c r="C35" s="13">
        <v>0.160020419727679</v>
      </c>
      <c r="D35" s="13">
        <v>0.47693333333333338</v>
      </c>
    </row>
    <row r="36" spans="1:4" x14ac:dyDescent="0.4">
      <c r="B36" t="str">
        <f t="shared" si="1"/>
        <v>Apr</v>
      </c>
      <c r="C36" s="13">
        <v>0.13737738532715399</v>
      </c>
      <c r="D36" s="13">
        <v>0.42301999999999995</v>
      </c>
    </row>
    <row r="37" spans="1:4" x14ac:dyDescent="0.4">
      <c r="B37" t="str">
        <f t="shared" si="1"/>
        <v>May</v>
      </c>
      <c r="C37" s="13">
        <v>0.12951072456422399</v>
      </c>
      <c r="D37" s="13">
        <v>0.38153999999999999</v>
      </c>
    </row>
    <row r="38" spans="1:4" x14ac:dyDescent="0.4">
      <c r="B38" t="str">
        <f t="shared" si="1"/>
        <v>Jun</v>
      </c>
      <c r="C38" s="13">
        <v>0.23202240327996601</v>
      </c>
      <c r="D38" s="13">
        <v>0.36741999999999997</v>
      </c>
    </row>
    <row r="39" spans="1:4" x14ac:dyDescent="0.4">
      <c r="B39" t="str">
        <f t="shared" si="1"/>
        <v>Jul</v>
      </c>
      <c r="C39" s="13">
        <v>0.29188783883229802</v>
      </c>
      <c r="D39" s="13">
        <v>0.37794999999999995</v>
      </c>
    </row>
    <row r="40" spans="1:4" x14ac:dyDescent="0.4">
      <c r="B40" t="str">
        <f t="shared" si="1"/>
        <v>Aug</v>
      </c>
      <c r="C40" s="13">
        <v>0.35642401339927399</v>
      </c>
      <c r="D40" s="13">
        <v>0.41498000000000002</v>
      </c>
    </row>
    <row r="41" spans="1:4" x14ac:dyDescent="0.4">
      <c r="B41" t="str">
        <f t="shared" si="1"/>
        <v>Sep</v>
      </c>
      <c r="C41" s="13">
        <v>0.38041687351443798</v>
      </c>
      <c r="D41" s="13">
        <v>0.45596000000000003</v>
      </c>
    </row>
    <row r="42" spans="1:4" x14ac:dyDescent="0.4">
      <c r="B42" t="str">
        <f t="shared" si="1"/>
        <v>Oct</v>
      </c>
      <c r="C42" s="13">
        <v>0.39553377259087702</v>
      </c>
      <c r="D42" s="13">
        <v>0.51658000000000004</v>
      </c>
    </row>
    <row r="43" spans="1:4" x14ac:dyDescent="0.4">
      <c r="B43" t="str">
        <f t="shared" si="1"/>
        <v>Nov</v>
      </c>
      <c r="C43" s="13">
        <v>0.44665535961442498</v>
      </c>
      <c r="D43" s="13">
        <v>0.56910000000000005</v>
      </c>
    </row>
    <row r="44" spans="1:4" x14ac:dyDescent="0.4">
      <c r="B44" t="str">
        <f>B32</f>
        <v>Dec</v>
      </c>
      <c r="C44" s="13">
        <v>0.45550214727274102</v>
      </c>
      <c r="D44" s="13">
        <v>0.53859999999999997</v>
      </c>
    </row>
    <row r="45" spans="1:4" x14ac:dyDescent="0.4">
      <c r="A45">
        <f>A33+1</f>
        <v>2017</v>
      </c>
      <c r="B45" t="str">
        <f>B33</f>
        <v>Jan</v>
      </c>
      <c r="C45" s="13">
        <v>0.440346516089686</v>
      </c>
      <c r="D45" s="13">
        <v>0.49409999999999998</v>
      </c>
    </row>
    <row r="46" spans="1:4" x14ac:dyDescent="0.4">
      <c r="B46" t="str">
        <f t="shared" ref="B46:B55" si="2">B34</f>
        <v>Feb</v>
      </c>
      <c r="C46" s="13">
        <v>0.422643175140127</v>
      </c>
      <c r="D46" s="13">
        <v>0.48899999999999999</v>
      </c>
    </row>
    <row r="47" spans="1:4" x14ac:dyDescent="0.4">
      <c r="B47" t="str">
        <f t="shared" si="2"/>
        <v>Mar</v>
      </c>
      <c r="C47" s="13">
        <v>0.40591077150405902</v>
      </c>
      <c r="D47" s="13">
        <v>0.46944999999999998</v>
      </c>
    </row>
    <row r="48" spans="1:4" x14ac:dyDescent="0.4">
      <c r="B48" t="str">
        <f t="shared" si="2"/>
        <v>Apr</v>
      </c>
      <c r="C48" s="13">
        <v>0.382075141815994</v>
      </c>
      <c r="D48" s="13">
        <v>0.46526666666666666</v>
      </c>
    </row>
    <row r="49" spans="1:4" x14ac:dyDescent="0.4">
      <c r="B49" t="str">
        <f t="shared" si="2"/>
        <v>May</v>
      </c>
      <c r="C49" s="13">
        <v>0.36227441377369601</v>
      </c>
      <c r="D49" s="13">
        <v>0.46410000000000001</v>
      </c>
    </row>
    <row r="50" spans="1:4" x14ac:dyDescent="0.4">
      <c r="B50" t="str">
        <f t="shared" si="2"/>
        <v>Jun</v>
      </c>
      <c r="C50" s="13">
        <v>0.35770434836120901</v>
      </c>
      <c r="D50" s="13">
        <v>0.42199999999999993</v>
      </c>
    </row>
    <row r="51" spans="1:4" x14ac:dyDescent="0.4">
      <c r="B51" t="str">
        <f t="shared" si="2"/>
        <v>Jul</v>
      </c>
      <c r="C51" s="13">
        <v>0.34743317273012297</v>
      </c>
      <c r="D51" s="13">
        <v>0.37504999999999994</v>
      </c>
    </row>
    <row r="52" spans="1:4" x14ac:dyDescent="0.4">
      <c r="B52" t="str">
        <f t="shared" si="2"/>
        <v>Aug</v>
      </c>
      <c r="C52" s="13">
        <v>0.37148922674200002</v>
      </c>
      <c r="D52" s="13">
        <v>0.34348571428571423</v>
      </c>
    </row>
    <row r="53" spans="1:4" x14ac:dyDescent="0.4">
      <c r="B53" t="str">
        <f t="shared" si="2"/>
        <v>Sep</v>
      </c>
      <c r="C53" s="13">
        <v>0.41302520768108902</v>
      </c>
      <c r="D53" s="13">
        <v>0.36009999999999998</v>
      </c>
    </row>
    <row r="54" spans="1:4" x14ac:dyDescent="0.4">
      <c r="B54" t="str">
        <f t="shared" si="2"/>
        <v>Oct</v>
      </c>
      <c r="C54" s="13">
        <v>0.47318344184910899</v>
      </c>
      <c r="D54" s="13">
        <v>0.39440000000000003</v>
      </c>
    </row>
    <row r="55" spans="1:4" x14ac:dyDescent="0.4">
      <c r="B55" t="str">
        <f t="shared" si="2"/>
        <v>Nov</v>
      </c>
      <c r="C55" s="13">
        <v>0.46758522798299301</v>
      </c>
      <c r="D55" s="13">
        <v>0.43750000000000006</v>
      </c>
    </row>
    <row r="56" spans="1:4" x14ac:dyDescent="0.4">
      <c r="B56" t="str">
        <f>B44</f>
        <v>Dec</v>
      </c>
      <c r="C56" s="13">
        <v>0.44986023121195101</v>
      </c>
      <c r="D56" s="13">
        <v>0.45089999999999997</v>
      </c>
    </row>
    <row r="57" spans="1:4" x14ac:dyDescent="0.4">
      <c r="A57">
        <f>A45+1</f>
        <v>2018</v>
      </c>
      <c r="B57" t="str">
        <f>B45</f>
        <v>Jan</v>
      </c>
      <c r="C57" s="13">
        <v>0.43871253681387601</v>
      </c>
      <c r="D57" s="13">
        <v>0.46400000000000002</v>
      </c>
    </row>
    <row r="58" spans="1:4" x14ac:dyDescent="0.4">
      <c r="B58" t="str">
        <f t="shared" ref="B58:B67" si="3">B46</f>
        <v>Feb</v>
      </c>
      <c r="C58" s="13">
        <v>0.40100446941744999</v>
      </c>
      <c r="D58" s="13">
        <v>0.44303333333333328</v>
      </c>
    </row>
    <row r="59" spans="1:4" x14ac:dyDescent="0.4">
      <c r="B59" t="str">
        <f t="shared" si="3"/>
        <v>Mar</v>
      </c>
      <c r="C59" s="13">
        <v>0.378287196974467</v>
      </c>
      <c r="D59" s="13">
        <v>0.42036666666666667</v>
      </c>
    </row>
    <row r="60" spans="1:4" x14ac:dyDescent="0.4">
      <c r="B60" t="str">
        <f t="shared" si="3"/>
        <v>Apr</v>
      </c>
      <c r="C60" s="13">
        <v>0.37515004349143699</v>
      </c>
      <c r="D60" s="13">
        <v>0.38550000000000001</v>
      </c>
    </row>
    <row r="61" spans="1:4" x14ac:dyDescent="0.4">
      <c r="B61" t="str">
        <f t="shared" si="3"/>
        <v>May</v>
      </c>
      <c r="C61" s="13">
        <v>0.36721673603845101</v>
      </c>
      <c r="D61" s="13">
        <v>0.34859999999999991</v>
      </c>
    </row>
    <row r="62" spans="1:4" x14ac:dyDescent="0.4">
      <c r="B62" t="str">
        <f t="shared" si="3"/>
        <v>Jun</v>
      </c>
      <c r="C62" s="13">
        <v>0.37736658151650898</v>
      </c>
      <c r="D62" s="13">
        <v>0.31215999999999999</v>
      </c>
    </row>
    <row r="63" spans="1:4" x14ac:dyDescent="0.4">
      <c r="B63" t="str">
        <f t="shared" si="3"/>
        <v>Jul</v>
      </c>
      <c r="C63" s="13">
        <v>0.39262384495395303</v>
      </c>
      <c r="D63" s="13">
        <v>0.25130000000000002</v>
      </c>
    </row>
    <row r="64" spans="1:4" x14ac:dyDescent="0.4">
      <c r="B64" t="str">
        <f t="shared" si="3"/>
        <v>Aug</v>
      </c>
      <c r="C64" s="13">
        <v>0.45554656230497098</v>
      </c>
      <c r="D64" s="13">
        <v>0.20869999999999997</v>
      </c>
    </row>
    <row r="65" spans="1:4" x14ac:dyDescent="0.4">
      <c r="B65" t="str">
        <f t="shared" si="3"/>
        <v>Sep</v>
      </c>
      <c r="C65" s="13">
        <v>0.49195799756186198</v>
      </c>
      <c r="D65" s="13">
        <v>0.18590000000000004</v>
      </c>
    </row>
    <row r="66" spans="1:4" x14ac:dyDescent="0.4">
      <c r="B66" t="str">
        <f t="shared" si="3"/>
        <v>Oct</v>
      </c>
      <c r="C66" s="13">
        <v>0.48976283275892002</v>
      </c>
      <c r="D66" s="13">
        <v>0.2132</v>
      </c>
    </row>
    <row r="67" spans="1:4" x14ac:dyDescent="0.4">
      <c r="B67" t="str">
        <f t="shared" si="3"/>
        <v>Nov</v>
      </c>
      <c r="C67" s="13">
        <v>0.460367028604868</v>
      </c>
      <c r="D67" s="13">
        <v>0.24329999999999999</v>
      </c>
    </row>
    <row r="68" spans="1:4" x14ac:dyDescent="0.4">
      <c r="B68" t="str">
        <f>B56</f>
        <v>Dec</v>
      </c>
      <c r="C68" s="13">
        <v>0.43607418819229699</v>
      </c>
      <c r="D68" s="13">
        <v>0.26829999999999998</v>
      </c>
    </row>
    <row r="69" spans="1:4" x14ac:dyDescent="0.4">
      <c r="A69">
        <f>A57+1</f>
        <v>2019</v>
      </c>
      <c r="B69" t="str">
        <f>B57</f>
        <v>Jan</v>
      </c>
      <c r="C69" s="13">
        <v>0.40211882401237398</v>
      </c>
      <c r="D69" s="13">
        <v>0.27789999999999998</v>
      </c>
    </row>
    <row r="70" spans="1:4" x14ac:dyDescent="0.4">
      <c r="B70" t="str">
        <f t="shared" ref="B70:B72" si="4">B58</f>
        <v>Feb</v>
      </c>
      <c r="C70" s="13">
        <v>0.35134202671744202</v>
      </c>
      <c r="D70" s="13">
        <v>0.26534999999999997</v>
      </c>
    </row>
    <row r="71" spans="1:4" x14ac:dyDescent="0.4">
      <c r="B71" t="str">
        <f t="shared" si="4"/>
        <v>Mar</v>
      </c>
      <c r="C71" s="13">
        <v>0.33262657865587503</v>
      </c>
      <c r="D71" s="13">
        <v>0.25790000000000002</v>
      </c>
    </row>
    <row r="72" spans="1:4" x14ac:dyDescent="0.4">
      <c r="B72" t="str">
        <f t="shared" si="4"/>
        <v>Apr</v>
      </c>
      <c r="C72" s="13">
        <v>0.31367541918457598</v>
      </c>
      <c r="D72" s="13">
        <v>0.25840000000000002</v>
      </c>
    </row>
  </sheetData>
  <mergeCells count="2">
    <mergeCell ref="A1:F1"/>
    <mergeCell ref="A2:F2"/>
  </mergeCells>
  <hyperlinks>
    <hyperlink ref="D5" r:id="rId1" xr:uid="{BC003AEF-9632-494F-864B-D427FC65849D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7A03-3F7E-462E-8345-0D7EF04C3871}">
  <dimension ref="A1:F14"/>
  <sheetViews>
    <sheetView zoomScale="91" zoomScaleNormal="91" workbookViewId="0">
      <selection activeCell="A4" sqref="A4"/>
    </sheetView>
  </sheetViews>
  <sheetFormatPr defaultRowHeight="16.8" x14ac:dyDescent="0.4"/>
  <cols>
    <col min="1" max="1" width="14.1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5"/>
      <c r="B3" s="5"/>
      <c r="C3" s="5"/>
      <c r="D3" s="5"/>
      <c r="E3" s="5"/>
      <c r="F3" s="5"/>
    </row>
    <row r="4" spans="1:6" x14ac:dyDescent="0.4">
      <c r="A4" s="1" t="s">
        <v>351</v>
      </c>
    </row>
    <row r="5" spans="1:6" x14ac:dyDescent="0.4">
      <c r="A5" t="s">
        <v>12</v>
      </c>
    </row>
    <row r="6" spans="1:6" x14ac:dyDescent="0.4">
      <c r="A6" s="16" t="s">
        <v>36</v>
      </c>
      <c r="B6" t="s">
        <v>35</v>
      </c>
      <c r="C6" t="s">
        <v>34</v>
      </c>
      <c r="D6" t="s">
        <v>33</v>
      </c>
      <c r="E6" t="s">
        <v>32</v>
      </c>
      <c r="F6" t="s">
        <v>31</v>
      </c>
    </row>
    <row r="7" spans="1:6" x14ac:dyDescent="0.4">
      <c r="A7" s="16">
        <v>43101</v>
      </c>
      <c r="B7" s="4">
        <v>115.94</v>
      </c>
      <c r="C7" s="4">
        <v>991.14</v>
      </c>
      <c r="D7" s="4">
        <v>788.06</v>
      </c>
      <c r="E7" s="4">
        <v>188.89</v>
      </c>
      <c r="F7" s="4">
        <v>248.35</v>
      </c>
    </row>
    <row r="8" spans="1:6" x14ac:dyDescent="0.4">
      <c r="A8" s="16">
        <v>43191</v>
      </c>
      <c r="B8" s="4">
        <v>127.36</v>
      </c>
      <c r="C8" s="4">
        <v>820.51</v>
      </c>
      <c r="D8" s="4">
        <v>708.39</v>
      </c>
      <c r="E8" s="4">
        <v>4.54</v>
      </c>
      <c r="F8" s="4">
        <v>283.81</v>
      </c>
    </row>
    <row r="9" spans="1:6" x14ac:dyDescent="0.4">
      <c r="A9" s="16">
        <v>43282</v>
      </c>
      <c r="B9" s="4">
        <v>239.4</v>
      </c>
      <c r="C9" s="4">
        <v>483.17</v>
      </c>
      <c r="D9" s="4">
        <v>748.55</v>
      </c>
      <c r="E9" s="4">
        <v>18.54</v>
      </c>
      <c r="F9" s="4">
        <v>221.23</v>
      </c>
    </row>
    <row r="10" spans="1:6" x14ac:dyDescent="0.4">
      <c r="A10" s="16">
        <v>43374</v>
      </c>
      <c r="B10" s="4">
        <v>119.3</v>
      </c>
      <c r="C10" s="4">
        <v>445.8</v>
      </c>
      <c r="D10" s="4">
        <v>652.88</v>
      </c>
      <c r="E10" s="4">
        <v>18.16</v>
      </c>
      <c r="F10" s="4">
        <v>205.84</v>
      </c>
    </row>
    <row r="11" spans="1:6" x14ac:dyDescent="0.4">
      <c r="A11" s="16">
        <v>43466</v>
      </c>
      <c r="B11" s="4">
        <v>184.26</v>
      </c>
      <c r="C11" s="4">
        <v>935.09</v>
      </c>
      <c r="D11" s="4">
        <v>884.35</v>
      </c>
      <c r="E11" s="4">
        <v>97.19</v>
      </c>
      <c r="F11" s="4">
        <v>374.64</v>
      </c>
    </row>
    <row r="12" spans="1:6" x14ac:dyDescent="0.4">
      <c r="A12" s="16"/>
      <c r="B12" s="4"/>
      <c r="C12" s="4"/>
      <c r="D12" s="4"/>
      <c r="E12" s="4"/>
      <c r="F12" s="4"/>
    </row>
    <row r="13" spans="1:6" x14ac:dyDescent="0.4">
      <c r="A13" s="16"/>
      <c r="B13" s="4"/>
      <c r="C13" s="4"/>
      <c r="D13" s="4"/>
      <c r="E13" s="4"/>
      <c r="F13" s="4"/>
    </row>
    <row r="14" spans="1:6" x14ac:dyDescent="0.4">
      <c r="A14" s="16"/>
      <c r="B14" s="4"/>
      <c r="C14" s="4"/>
      <c r="D14" s="4"/>
      <c r="E14" s="4"/>
      <c r="F14" s="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8C78-0A32-463B-A8CC-70570FBA5EE3}">
  <dimension ref="A1:L11"/>
  <sheetViews>
    <sheetView workbookViewId="0">
      <selection sqref="A1:F1"/>
    </sheetView>
  </sheetViews>
  <sheetFormatPr defaultRowHeight="16.8" x14ac:dyDescent="0.4"/>
  <cols>
    <col min="1" max="1" width="23.09765625" customWidth="1"/>
  </cols>
  <sheetData>
    <row r="1" spans="1:12" ht="20.399999999999999" x14ac:dyDescent="0.45">
      <c r="A1" s="53" t="s">
        <v>311</v>
      </c>
      <c r="B1" s="53"/>
      <c r="C1" s="53"/>
      <c r="D1" s="53"/>
      <c r="E1" s="53"/>
      <c r="F1" s="53"/>
    </row>
    <row r="2" spans="1:12" x14ac:dyDescent="0.4">
      <c r="A2" s="54" t="s">
        <v>312</v>
      </c>
      <c r="B2" s="54"/>
      <c r="C2" s="54"/>
      <c r="D2" s="54"/>
      <c r="E2" s="54"/>
      <c r="F2" s="54"/>
    </row>
    <row r="3" spans="1:12" x14ac:dyDescent="0.4">
      <c r="A3" s="27"/>
      <c r="B3" s="27"/>
      <c r="C3" s="27"/>
      <c r="D3" s="27"/>
      <c r="E3" s="27"/>
      <c r="F3" s="27"/>
    </row>
    <row r="4" spans="1:12" x14ac:dyDescent="0.4">
      <c r="A4" s="1" t="s">
        <v>320</v>
      </c>
    </row>
    <row r="5" spans="1:12" x14ac:dyDescent="0.4">
      <c r="A5" t="s">
        <v>300</v>
      </c>
    </row>
    <row r="6" spans="1:12" x14ac:dyDescent="0.4">
      <c r="B6" t="s">
        <v>314</v>
      </c>
      <c r="C6" t="s">
        <v>315</v>
      </c>
      <c r="D6" t="s">
        <v>316</v>
      </c>
      <c r="E6" t="s">
        <v>297</v>
      </c>
      <c r="F6" t="s">
        <v>298</v>
      </c>
    </row>
    <row r="7" spans="1:12" x14ac:dyDescent="0.4">
      <c r="A7" t="s">
        <v>313</v>
      </c>
      <c r="B7" s="10">
        <v>1.3333333333333321</v>
      </c>
      <c r="C7" s="10">
        <v>0.70000000000000284</v>
      </c>
      <c r="D7" s="10">
        <v>0.8333333333333357</v>
      </c>
      <c r="E7" s="10">
        <v>0.36666666666666003</v>
      </c>
      <c r="F7" s="10">
        <v>0.93333333333333357</v>
      </c>
    </row>
    <row r="8" spans="1:12" x14ac:dyDescent="0.4">
      <c r="A8" t="s">
        <v>317</v>
      </c>
      <c r="B8" s="10">
        <v>1.4500000000000028</v>
      </c>
      <c r="C8" s="10">
        <v>1.0766666666666715</v>
      </c>
      <c r="D8" s="10">
        <v>1.490000000000002</v>
      </c>
      <c r="E8" s="10">
        <v>1.1166666666666529</v>
      </c>
      <c r="F8" s="10">
        <v>1.0400000000000027</v>
      </c>
    </row>
    <row r="10" spans="1:12" x14ac:dyDescent="0.4">
      <c r="L10" s="28" t="s">
        <v>299</v>
      </c>
    </row>
    <row r="11" spans="1:12" x14ac:dyDescent="0.4">
      <c r="A11" s="11" t="s">
        <v>301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9204-3D03-4A6D-8C9F-40A9A11159FF}">
  <dimension ref="A1:G27"/>
  <sheetViews>
    <sheetView zoomScale="91" zoomScaleNormal="91" workbookViewId="0">
      <selection activeCell="A4" sqref="A4"/>
    </sheetView>
  </sheetViews>
  <sheetFormatPr defaultRowHeight="16.8" x14ac:dyDescent="0.4"/>
  <cols>
    <col min="1" max="1" width="14.19921875" customWidth="1"/>
  </cols>
  <sheetData>
    <row r="1" spans="1:7" ht="20.399999999999999" x14ac:dyDescent="0.45">
      <c r="A1" s="53" t="s">
        <v>311</v>
      </c>
      <c r="B1" s="53"/>
      <c r="C1" s="53"/>
      <c r="D1" s="53"/>
      <c r="E1" s="53"/>
      <c r="F1" s="53"/>
    </row>
    <row r="2" spans="1:7" x14ac:dyDescent="0.4">
      <c r="A2" s="54" t="s">
        <v>312</v>
      </c>
      <c r="B2" s="54"/>
      <c r="C2" s="54"/>
      <c r="D2" s="54"/>
      <c r="E2" s="54"/>
      <c r="F2" s="54"/>
    </row>
    <row r="3" spans="1:7" x14ac:dyDescent="0.4">
      <c r="A3" s="32"/>
      <c r="B3" s="32"/>
      <c r="C3" s="32"/>
      <c r="D3" s="32"/>
      <c r="E3" s="32"/>
      <c r="F3" s="32"/>
    </row>
    <row r="4" spans="1:7" x14ac:dyDescent="0.4">
      <c r="A4" s="1" t="s">
        <v>504</v>
      </c>
    </row>
    <row r="5" spans="1:7" x14ac:dyDescent="0.4">
      <c r="A5" t="s">
        <v>12</v>
      </c>
    </row>
    <row r="6" spans="1:7" x14ac:dyDescent="0.4">
      <c r="A6" s="16"/>
    </row>
    <row r="7" spans="1:7" x14ac:dyDescent="0.4">
      <c r="A7" s="8" t="s">
        <v>367</v>
      </c>
      <c r="B7" s="8" t="s">
        <v>35</v>
      </c>
      <c r="C7" s="8" t="s">
        <v>34</v>
      </c>
      <c r="D7" s="8" t="s">
        <v>33</v>
      </c>
      <c r="E7" s="8" t="s">
        <v>32</v>
      </c>
      <c r="F7" s="8" t="s">
        <v>31</v>
      </c>
      <c r="G7" s="8" t="s">
        <v>368</v>
      </c>
    </row>
    <row r="8" spans="1:7" x14ac:dyDescent="0.4">
      <c r="A8" s="47">
        <v>41655</v>
      </c>
      <c r="B8" s="48">
        <v>766.4</v>
      </c>
      <c r="C8" s="48">
        <v>1701.03</v>
      </c>
      <c r="D8" s="48">
        <v>1439.45</v>
      </c>
      <c r="E8" s="48">
        <v>205.05</v>
      </c>
      <c r="F8" s="48">
        <v>1108.4000000000001</v>
      </c>
      <c r="G8" s="48">
        <v>5220.33</v>
      </c>
    </row>
    <row r="9" spans="1:7" x14ac:dyDescent="0.4">
      <c r="A9" s="16">
        <v>40574</v>
      </c>
      <c r="B9" s="4">
        <v>830.68</v>
      </c>
      <c r="C9" s="4">
        <v>1634.39</v>
      </c>
      <c r="D9" s="4">
        <v>1625.4</v>
      </c>
      <c r="E9" s="4">
        <v>198.55</v>
      </c>
      <c r="F9" s="4">
        <v>846.4</v>
      </c>
      <c r="G9" s="4">
        <v>5135.42</v>
      </c>
    </row>
    <row r="10" spans="1:7" x14ac:dyDescent="0.4">
      <c r="A10" s="16">
        <v>43490</v>
      </c>
      <c r="B10" s="4">
        <v>272</v>
      </c>
      <c r="C10" s="4">
        <v>1483.2</v>
      </c>
      <c r="D10" s="4">
        <v>1559.73</v>
      </c>
      <c r="E10" s="4">
        <v>79.36</v>
      </c>
      <c r="F10" s="4">
        <v>1683.28</v>
      </c>
      <c r="G10" s="4">
        <v>5077.5700000000006</v>
      </c>
    </row>
    <row r="11" spans="1:7" x14ac:dyDescent="0.4">
      <c r="A11" s="16">
        <v>41654</v>
      </c>
      <c r="B11" s="4">
        <v>566.16</v>
      </c>
      <c r="C11" s="4">
        <v>1560.08</v>
      </c>
      <c r="D11" s="4">
        <v>1478.65</v>
      </c>
      <c r="E11" s="4">
        <v>204.02</v>
      </c>
      <c r="F11" s="4">
        <v>1180.01</v>
      </c>
      <c r="G11" s="4">
        <v>4988.92</v>
      </c>
    </row>
    <row r="12" spans="1:7" x14ac:dyDescent="0.4">
      <c r="A12" s="16">
        <v>40575</v>
      </c>
      <c r="B12" s="4">
        <v>832.38</v>
      </c>
      <c r="C12" s="4">
        <v>1595.69</v>
      </c>
      <c r="D12" s="4">
        <v>1387.99</v>
      </c>
      <c r="E12" s="4">
        <v>186.58</v>
      </c>
      <c r="F12" s="4">
        <v>874.28</v>
      </c>
      <c r="G12" s="4">
        <v>4876.92</v>
      </c>
    </row>
    <row r="13" spans="1:7" x14ac:dyDescent="0.4">
      <c r="A13" s="16">
        <v>40576</v>
      </c>
      <c r="B13" s="4">
        <v>937.38</v>
      </c>
      <c r="C13" s="4">
        <v>1420.77</v>
      </c>
      <c r="D13" s="4">
        <v>1405.4</v>
      </c>
      <c r="E13" s="4">
        <v>176.52</v>
      </c>
      <c r="F13" s="4">
        <v>782.31</v>
      </c>
      <c r="G13" s="4">
        <v>4722.38</v>
      </c>
    </row>
    <row r="14" spans="1:7" x14ac:dyDescent="0.4">
      <c r="A14" s="16">
        <v>41656</v>
      </c>
      <c r="B14" s="4">
        <v>667.8</v>
      </c>
      <c r="C14" s="4">
        <v>1522.04</v>
      </c>
      <c r="D14" s="4">
        <v>1325.27</v>
      </c>
      <c r="E14" s="4">
        <v>200.81</v>
      </c>
      <c r="F14" s="4">
        <v>834.53</v>
      </c>
      <c r="G14" s="4">
        <v>4550.45</v>
      </c>
    </row>
    <row r="15" spans="1:7" x14ac:dyDescent="0.4">
      <c r="A15" s="16">
        <v>40577</v>
      </c>
      <c r="B15" s="4">
        <v>886.5</v>
      </c>
      <c r="C15" s="4">
        <v>1385.06</v>
      </c>
      <c r="D15" s="4">
        <v>1391.17</v>
      </c>
      <c r="E15" s="4">
        <v>151.82</v>
      </c>
      <c r="F15" s="4">
        <v>644.16999999999996</v>
      </c>
      <c r="G15" s="4">
        <v>4458.72</v>
      </c>
    </row>
    <row r="16" spans="1:7" x14ac:dyDescent="0.4">
      <c r="A16" s="16">
        <v>42776</v>
      </c>
      <c r="B16" s="4">
        <v>887.57</v>
      </c>
      <c r="C16" s="4">
        <v>1551.27</v>
      </c>
      <c r="D16" s="4">
        <v>1288.77</v>
      </c>
      <c r="E16" s="4">
        <v>175.02</v>
      </c>
      <c r="F16" s="4">
        <v>546.45000000000005</v>
      </c>
      <c r="G16" s="4">
        <v>4449.08</v>
      </c>
    </row>
    <row r="17" spans="1:7" x14ac:dyDescent="0.4">
      <c r="A17" s="16">
        <v>42775</v>
      </c>
      <c r="B17" s="4">
        <v>658.31</v>
      </c>
      <c r="C17" s="4">
        <v>1437.93</v>
      </c>
      <c r="D17" s="4">
        <v>1334.58</v>
      </c>
      <c r="E17" s="4">
        <v>171.93</v>
      </c>
      <c r="F17" s="4">
        <v>813.58</v>
      </c>
      <c r="G17" s="4">
        <v>4416.33</v>
      </c>
    </row>
    <row r="18" spans="1:7" x14ac:dyDescent="0.4">
      <c r="A18" s="16">
        <v>40578</v>
      </c>
      <c r="B18" s="4">
        <v>868.73</v>
      </c>
      <c r="C18" s="4">
        <v>1398.77</v>
      </c>
      <c r="D18" s="4">
        <v>1260.94</v>
      </c>
      <c r="E18" s="4">
        <v>187.72</v>
      </c>
      <c r="F18" s="4">
        <v>688.31</v>
      </c>
      <c r="G18" s="4">
        <v>4404.4699999999993</v>
      </c>
    </row>
    <row r="19" spans="1:7" x14ac:dyDescent="0.4">
      <c r="A19" s="16">
        <v>43489</v>
      </c>
      <c r="B19" s="4">
        <v>159.11000000000001</v>
      </c>
      <c r="C19" s="4">
        <v>1168.48</v>
      </c>
      <c r="D19" s="4">
        <v>1636.6</v>
      </c>
      <c r="E19" s="4">
        <v>73.23</v>
      </c>
      <c r="F19" s="4">
        <v>1363.24</v>
      </c>
      <c r="G19" s="4">
        <v>4400.66</v>
      </c>
    </row>
    <row r="20" spans="1:7" x14ac:dyDescent="0.4">
      <c r="A20" s="16">
        <v>41653</v>
      </c>
      <c r="B20" s="4">
        <v>535.92999999999995</v>
      </c>
      <c r="C20" s="4">
        <v>1393.31</v>
      </c>
      <c r="D20" s="4">
        <v>1339.38</v>
      </c>
      <c r="E20" s="4">
        <v>205.19</v>
      </c>
      <c r="F20" s="4">
        <v>868.28</v>
      </c>
      <c r="G20" s="4">
        <v>4342.09</v>
      </c>
    </row>
    <row r="21" spans="1:7" x14ac:dyDescent="0.4">
      <c r="A21" s="16">
        <v>43494</v>
      </c>
      <c r="B21" s="4">
        <v>291.89999999999998</v>
      </c>
      <c r="C21" s="4">
        <v>1361.55</v>
      </c>
      <c r="D21" s="4">
        <v>1403.28</v>
      </c>
      <c r="E21" s="4">
        <v>92.59</v>
      </c>
      <c r="F21" s="4">
        <v>1176.6099999999999</v>
      </c>
      <c r="G21" s="4">
        <v>4325.9299999999994</v>
      </c>
    </row>
    <row r="22" spans="1:7" x14ac:dyDescent="0.4">
      <c r="A22" s="16">
        <v>43495</v>
      </c>
      <c r="B22" s="4">
        <v>358.13</v>
      </c>
      <c r="C22" s="4">
        <v>1336.24</v>
      </c>
      <c r="D22" s="4">
        <v>1200.8</v>
      </c>
      <c r="E22" s="4">
        <v>112.12</v>
      </c>
      <c r="F22" s="4">
        <v>1286.26</v>
      </c>
      <c r="G22" s="4">
        <v>4293.55</v>
      </c>
    </row>
    <row r="23" spans="1:7" x14ac:dyDescent="0.4">
      <c r="A23" s="16">
        <v>43481</v>
      </c>
      <c r="B23" s="4">
        <v>649.86</v>
      </c>
      <c r="C23" s="4">
        <v>1218.26</v>
      </c>
      <c r="D23" s="4">
        <v>1483.38</v>
      </c>
      <c r="E23" s="4">
        <v>41.12</v>
      </c>
      <c r="F23" s="4">
        <v>877.42</v>
      </c>
      <c r="G23" s="4">
        <v>4270.04</v>
      </c>
    </row>
    <row r="24" spans="1:7" x14ac:dyDescent="0.4">
      <c r="A24" s="16">
        <v>39842</v>
      </c>
      <c r="B24" s="4">
        <v>509.32</v>
      </c>
      <c r="C24" s="4">
        <v>775.47</v>
      </c>
      <c r="D24" s="4">
        <v>1727.19</v>
      </c>
      <c r="E24" s="4">
        <v>0.43</v>
      </c>
      <c r="F24" s="4">
        <v>1252.57</v>
      </c>
      <c r="G24" s="4">
        <v>4264.9799999999996</v>
      </c>
    </row>
    <row r="25" spans="1:7" x14ac:dyDescent="0.4">
      <c r="A25" s="16">
        <v>43480</v>
      </c>
      <c r="B25" s="4">
        <v>548.08000000000004</v>
      </c>
      <c r="C25" s="4">
        <v>1092.03</v>
      </c>
      <c r="D25" s="4">
        <v>1596.33</v>
      </c>
      <c r="E25" s="4">
        <v>54.71</v>
      </c>
      <c r="F25" s="4">
        <v>936.77</v>
      </c>
      <c r="G25" s="4">
        <v>4227.92</v>
      </c>
    </row>
    <row r="26" spans="1:7" x14ac:dyDescent="0.4">
      <c r="A26" s="16">
        <v>41278</v>
      </c>
      <c r="B26" s="4">
        <v>702.06</v>
      </c>
      <c r="C26" s="4">
        <v>1468.94</v>
      </c>
      <c r="D26" s="4">
        <v>1380.21</v>
      </c>
      <c r="E26" s="4">
        <v>203.07</v>
      </c>
      <c r="F26" s="4">
        <v>465.95</v>
      </c>
      <c r="G26" s="4">
        <v>4220.2300000000005</v>
      </c>
    </row>
    <row r="27" spans="1:7" x14ac:dyDescent="0.4">
      <c r="A27" s="16">
        <v>42814</v>
      </c>
      <c r="B27" s="4">
        <v>695.02</v>
      </c>
      <c r="C27" s="4">
        <v>1539.91</v>
      </c>
      <c r="D27" s="4">
        <v>1093.75</v>
      </c>
      <c r="E27" s="4">
        <v>262.49</v>
      </c>
      <c r="F27" s="4">
        <v>595.25</v>
      </c>
      <c r="G27" s="4">
        <v>4186.42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E794-C28B-4E4B-8709-F96100985CCA}">
  <dimension ref="A1:H14"/>
  <sheetViews>
    <sheetView workbookViewId="0">
      <selection activeCell="A4" sqref="A4"/>
    </sheetView>
  </sheetViews>
  <sheetFormatPr defaultRowHeight="16.8" x14ac:dyDescent="0.4"/>
  <sheetData>
    <row r="1" spans="1:8" ht="20.399999999999999" x14ac:dyDescent="0.45">
      <c r="A1" s="53" t="s">
        <v>311</v>
      </c>
      <c r="B1" s="53"/>
      <c r="C1" s="53"/>
      <c r="D1" s="53"/>
      <c r="E1" s="53"/>
      <c r="F1" s="53"/>
    </row>
    <row r="2" spans="1:8" x14ac:dyDescent="0.4">
      <c r="A2" s="54" t="s">
        <v>312</v>
      </c>
      <c r="B2" s="54"/>
      <c r="C2" s="54"/>
      <c r="D2" s="54"/>
      <c r="E2" s="54"/>
      <c r="F2" s="54"/>
    </row>
    <row r="3" spans="1:8" x14ac:dyDescent="0.4">
      <c r="A3" s="5"/>
      <c r="B3" s="5"/>
      <c r="C3" s="5"/>
      <c r="D3" s="5"/>
      <c r="E3" s="5"/>
      <c r="F3" s="5"/>
    </row>
    <row r="4" spans="1:8" x14ac:dyDescent="0.4">
      <c r="A4" s="1" t="s">
        <v>369</v>
      </c>
    </row>
    <row r="5" spans="1:8" x14ac:dyDescent="0.4">
      <c r="A5" t="s">
        <v>40</v>
      </c>
      <c r="C5" t="s">
        <v>81</v>
      </c>
      <c r="D5" t="s">
        <v>82</v>
      </c>
      <c r="E5" t="s">
        <v>83</v>
      </c>
      <c r="F5" t="s">
        <v>84</v>
      </c>
      <c r="G5" t="s">
        <v>85</v>
      </c>
      <c r="H5" t="s">
        <v>86</v>
      </c>
    </row>
    <row r="6" spans="1:8" x14ac:dyDescent="0.4">
      <c r="A6">
        <v>2017</v>
      </c>
      <c r="B6" t="s">
        <v>30</v>
      </c>
      <c r="C6" s="3">
        <v>34.421674999999993</v>
      </c>
      <c r="D6" s="3">
        <v>0</v>
      </c>
      <c r="E6" s="3">
        <v>0</v>
      </c>
      <c r="F6" s="3">
        <v>0</v>
      </c>
      <c r="G6" s="3">
        <v>45.246525000000005</v>
      </c>
      <c r="H6" s="3">
        <v>59.430159999999951</v>
      </c>
    </row>
    <row r="7" spans="1:8" x14ac:dyDescent="0.4">
      <c r="B7" t="s">
        <v>29</v>
      </c>
      <c r="C7" s="3">
        <v>5.1889949999999994</v>
      </c>
      <c r="D7" s="3">
        <v>0</v>
      </c>
      <c r="E7" s="3">
        <v>0</v>
      </c>
      <c r="F7" s="3">
        <v>0</v>
      </c>
      <c r="G7" s="3">
        <v>17.75852000000004</v>
      </c>
      <c r="H7" s="3">
        <v>29.496719999999996</v>
      </c>
    </row>
    <row r="8" spans="1:8" x14ac:dyDescent="0.4">
      <c r="B8" t="s">
        <v>28</v>
      </c>
      <c r="C8" s="3">
        <v>9.0651749999999982</v>
      </c>
      <c r="D8" s="3">
        <v>0</v>
      </c>
      <c r="E8" s="3">
        <v>0</v>
      </c>
      <c r="F8" s="3">
        <v>0</v>
      </c>
      <c r="G8" s="3">
        <v>35.547805000000068</v>
      </c>
      <c r="H8" s="3">
        <v>27.021984999999994</v>
      </c>
    </row>
    <row r="9" spans="1:8" x14ac:dyDescent="0.4">
      <c r="B9" t="s">
        <v>27</v>
      </c>
      <c r="C9" s="3">
        <v>24.53554999999999</v>
      </c>
      <c r="D9" s="3">
        <v>0</v>
      </c>
      <c r="E9" s="3">
        <v>0</v>
      </c>
      <c r="F9" s="3">
        <v>3.2362249999999912</v>
      </c>
      <c r="G9" s="3">
        <v>22.633789999999994</v>
      </c>
      <c r="H9" s="3">
        <v>78.978780000000057</v>
      </c>
    </row>
    <row r="10" spans="1:8" x14ac:dyDescent="0.4">
      <c r="A10">
        <v>2018</v>
      </c>
      <c r="B10" t="s">
        <v>30</v>
      </c>
      <c r="C10" s="3">
        <v>8.3821850000000016</v>
      </c>
      <c r="D10" s="3">
        <v>0</v>
      </c>
      <c r="E10" s="3">
        <v>0</v>
      </c>
      <c r="F10" s="3">
        <v>10.962505000000011</v>
      </c>
      <c r="G10" s="3">
        <v>21.618750000000031</v>
      </c>
      <c r="H10" s="3">
        <v>0</v>
      </c>
    </row>
    <row r="11" spans="1:8" x14ac:dyDescent="0.4">
      <c r="B11" t="s">
        <v>29</v>
      </c>
      <c r="C11" s="3">
        <v>18.606320000000004</v>
      </c>
      <c r="D11" s="3">
        <v>0</v>
      </c>
      <c r="E11" s="3">
        <v>0</v>
      </c>
      <c r="F11" s="3">
        <v>13.131504999999946</v>
      </c>
      <c r="G11" s="3">
        <v>55.88148500000009</v>
      </c>
      <c r="H11" s="3">
        <v>20.838254999999997</v>
      </c>
    </row>
    <row r="12" spans="1:8" x14ac:dyDescent="0.4">
      <c r="B12" t="s">
        <v>28</v>
      </c>
      <c r="C12" s="3">
        <v>42.533309999999993</v>
      </c>
      <c r="D12" s="3">
        <v>0</v>
      </c>
      <c r="E12" s="3">
        <v>0.21526000000000012</v>
      </c>
      <c r="F12" s="3">
        <v>12.058159999999971</v>
      </c>
      <c r="G12" s="3">
        <v>52.236975000000065</v>
      </c>
      <c r="H12" s="3">
        <v>46.394245000000033</v>
      </c>
    </row>
    <row r="13" spans="1:8" x14ac:dyDescent="0.4">
      <c r="B13" t="s">
        <v>27</v>
      </c>
      <c r="C13" s="3">
        <v>66.222325000000012</v>
      </c>
      <c r="D13" s="3">
        <v>1.3341549999999953</v>
      </c>
      <c r="E13" s="3">
        <v>0.1504350000000001</v>
      </c>
      <c r="F13" s="3">
        <v>12.556989999999978</v>
      </c>
      <c r="G13" s="3">
        <v>95.478394999999878</v>
      </c>
      <c r="H13" s="3">
        <v>55.608600000000017</v>
      </c>
    </row>
    <row r="14" spans="1:8" x14ac:dyDescent="0.4">
      <c r="A14">
        <v>2019</v>
      </c>
      <c r="B14" t="s">
        <v>30</v>
      </c>
      <c r="C14" s="3">
        <v>42.34529999999998</v>
      </c>
      <c r="D14" s="3">
        <v>3.6545399999999875</v>
      </c>
      <c r="E14" s="3">
        <v>0.47779000000000227</v>
      </c>
      <c r="F14" s="3">
        <v>11.842759999999974</v>
      </c>
      <c r="G14" s="3">
        <v>74.824714999999898</v>
      </c>
      <c r="H14" s="3">
        <v>111.60965999999983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EF36-E51F-445F-8EA4-F6F44E402059}">
  <dimension ref="A1:H30"/>
  <sheetViews>
    <sheetView workbookViewId="0">
      <selection activeCell="A4" sqref="A4"/>
    </sheetView>
  </sheetViews>
  <sheetFormatPr defaultRowHeight="16.8" x14ac:dyDescent="0.4"/>
  <sheetData>
    <row r="1" spans="1:7" ht="20.399999999999999" x14ac:dyDescent="0.45">
      <c r="A1" s="53" t="s">
        <v>311</v>
      </c>
      <c r="B1" s="53"/>
      <c r="C1" s="53"/>
      <c r="D1" s="53"/>
      <c r="E1" s="53"/>
      <c r="F1" s="53"/>
    </row>
    <row r="2" spans="1:7" x14ac:dyDescent="0.4">
      <c r="A2" s="54" t="s">
        <v>312</v>
      </c>
      <c r="B2" s="54"/>
      <c r="C2" s="54"/>
      <c r="D2" s="54"/>
      <c r="E2" s="54"/>
      <c r="F2" s="54"/>
    </row>
    <row r="3" spans="1:7" x14ac:dyDescent="0.4">
      <c r="A3" s="5"/>
      <c r="B3" s="5"/>
      <c r="C3" s="5"/>
      <c r="D3" s="5"/>
      <c r="E3" s="5"/>
      <c r="F3" s="5"/>
    </row>
    <row r="4" spans="1:7" x14ac:dyDescent="0.4">
      <c r="A4" s="1" t="s">
        <v>371</v>
      </c>
    </row>
    <row r="5" spans="1:7" x14ac:dyDescent="0.4">
      <c r="C5" s="57" t="s">
        <v>100</v>
      </c>
      <c r="D5" s="57"/>
      <c r="E5" s="57"/>
      <c r="F5" s="57"/>
      <c r="G5" s="57"/>
    </row>
    <row r="6" spans="1:7" x14ac:dyDescent="0.4">
      <c r="C6" t="s">
        <v>99</v>
      </c>
      <c r="D6" t="s">
        <v>98</v>
      </c>
      <c r="E6" t="s">
        <v>97</v>
      </c>
      <c r="F6" t="s">
        <v>96</v>
      </c>
      <c r="G6" t="s">
        <v>95</v>
      </c>
    </row>
    <row r="7" spans="1:7" x14ac:dyDescent="0.4">
      <c r="A7" t="s">
        <v>94</v>
      </c>
      <c r="B7" t="s">
        <v>123</v>
      </c>
      <c r="C7" s="10">
        <v>2.4724564647595799</v>
      </c>
      <c r="D7" s="10">
        <v>0</v>
      </c>
      <c r="E7" s="10">
        <v>1.2375741147642001</v>
      </c>
      <c r="F7" s="10">
        <v>-1.99446813152733</v>
      </c>
      <c r="G7" s="10">
        <v>1.7155624479964497</v>
      </c>
    </row>
    <row r="8" spans="1:7" x14ac:dyDescent="0.4">
      <c r="B8" t="s">
        <v>124</v>
      </c>
      <c r="C8" s="10">
        <v>1.47783164205962</v>
      </c>
      <c r="D8" s="10">
        <v>0</v>
      </c>
      <c r="E8" s="10">
        <v>0.42962593210690497</v>
      </c>
      <c r="F8" s="10">
        <v>-1.1824034311880101</v>
      </c>
      <c r="G8" s="10">
        <v>0.72505414297851489</v>
      </c>
    </row>
    <row r="9" spans="1:7" x14ac:dyDescent="0.4">
      <c r="B9" t="s">
        <v>125</v>
      </c>
      <c r="C9" s="10">
        <v>4.4109723521885504</v>
      </c>
      <c r="D9" s="10">
        <v>0</v>
      </c>
      <c r="E9" s="10">
        <v>0.28983427548062574</v>
      </c>
      <c r="F9" s="10">
        <v>-2.8224744093784899</v>
      </c>
      <c r="G9" s="10">
        <v>1.8783322182906863</v>
      </c>
    </row>
    <row r="10" spans="1:7" x14ac:dyDescent="0.4">
      <c r="B10" t="s">
        <v>126</v>
      </c>
      <c r="C10" s="10">
        <v>5.88373076381753</v>
      </c>
      <c r="D10" s="10">
        <v>0</v>
      </c>
      <c r="E10" s="10">
        <v>0</v>
      </c>
      <c r="F10" s="10">
        <v>-3.6834352922884799</v>
      </c>
      <c r="G10" s="10">
        <v>2.2002954715290501</v>
      </c>
    </row>
    <row r="11" spans="1:7" x14ac:dyDescent="0.4">
      <c r="B11" t="s">
        <v>127</v>
      </c>
      <c r="C11" s="10">
        <v>6.2104056132047596</v>
      </c>
      <c r="D11" s="10">
        <v>0</v>
      </c>
      <c r="E11" s="10">
        <v>0.10118984333568699</v>
      </c>
      <c r="F11" s="10">
        <v>-6.6271325356475499</v>
      </c>
      <c r="G11" s="10">
        <v>-0.31553707910710305</v>
      </c>
    </row>
    <row r="12" spans="1:7" x14ac:dyDescent="0.4">
      <c r="B12" t="s">
        <v>370</v>
      </c>
      <c r="C12" s="10">
        <v>5.6263569160945597</v>
      </c>
      <c r="D12" s="10">
        <v>0</v>
      </c>
      <c r="E12" s="10">
        <v>0.5303506834071875</v>
      </c>
      <c r="F12" s="10">
        <v>-5.2409362496907104</v>
      </c>
      <c r="G12" s="10">
        <v>0.91577134981103647</v>
      </c>
    </row>
    <row r="13" spans="1:7" x14ac:dyDescent="0.4">
      <c r="A13" t="s">
        <v>93</v>
      </c>
    </row>
    <row r="14" spans="1:7" x14ac:dyDescent="0.4">
      <c r="A14" t="s">
        <v>92</v>
      </c>
      <c r="B14" t="s">
        <v>123</v>
      </c>
      <c r="C14" s="10">
        <v>3.8577724914550799</v>
      </c>
      <c r="D14" s="10">
        <v>3.66448135095975</v>
      </c>
      <c r="E14" s="10">
        <v>3.3361210302514572</v>
      </c>
      <c r="F14" s="10">
        <v>-3.6786379692464202</v>
      </c>
      <c r="G14" s="10">
        <v>7.179736903419867</v>
      </c>
    </row>
    <row r="15" spans="1:7" x14ac:dyDescent="0.4">
      <c r="B15" t="s">
        <v>124</v>
      </c>
      <c r="C15" s="10">
        <v>13.127618002323199</v>
      </c>
      <c r="D15" s="10">
        <v>4.8932325698211301</v>
      </c>
      <c r="E15" s="10">
        <v>6.3809194798191058</v>
      </c>
      <c r="F15" s="10">
        <v>-4.7883998261317497</v>
      </c>
      <c r="G15" s="10">
        <v>19.613370225831687</v>
      </c>
    </row>
    <row r="16" spans="1:7" x14ac:dyDescent="0.4">
      <c r="B16" t="s">
        <v>125</v>
      </c>
      <c r="C16" s="10">
        <v>7.9552190617844296</v>
      </c>
      <c r="D16" s="10">
        <v>5.0485504258554599</v>
      </c>
      <c r="E16" s="10">
        <v>24.695387994521351</v>
      </c>
      <c r="F16" s="10">
        <v>-4.3902934741275601</v>
      </c>
      <c r="G16" s="10">
        <v>33.30886400803368</v>
      </c>
    </row>
    <row r="17" spans="1:8" x14ac:dyDescent="0.4">
      <c r="B17" t="s">
        <v>126</v>
      </c>
      <c r="C17" s="10">
        <v>6.8738520432106496</v>
      </c>
      <c r="D17" s="10">
        <v>7.7390780079905497</v>
      </c>
      <c r="E17" s="10">
        <v>25.068734977575765</v>
      </c>
      <c r="F17" s="10">
        <v>-2.8286401752526298</v>
      </c>
      <c r="G17" s="10">
        <v>36.853024853524332</v>
      </c>
    </row>
    <row r="18" spans="1:8" x14ac:dyDescent="0.4">
      <c r="B18" t="s">
        <v>127</v>
      </c>
      <c r="C18" s="10">
        <v>5.3183167648523897</v>
      </c>
      <c r="D18" s="10">
        <v>6.6950366344056498</v>
      </c>
      <c r="E18" s="10">
        <v>12.549431253627027</v>
      </c>
      <c r="F18" s="10">
        <v>-4.2806630306473696</v>
      </c>
      <c r="G18" s="10">
        <v>20.282121622237696</v>
      </c>
      <c r="H18" s="10"/>
    </row>
    <row r="19" spans="1:8" x14ac:dyDescent="0.4">
      <c r="B19" t="s">
        <v>370</v>
      </c>
      <c r="C19" s="10">
        <v>15.298683637834401</v>
      </c>
      <c r="D19" s="10">
        <v>4.0119214346361405</v>
      </c>
      <c r="E19" s="10">
        <v>5.3702395128641305</v>
      </c>
      <c r="F19" s="10">
        <v>-3.9561463719747101</v>
      </c>
      <c r="G19" s="10">
        <v>20.724698213359961</v>
      </c>
      <c r="H19" s="10"/>
    </row>
    <row r="20" spans="1:8" x14ac:dyDescent="0.4">
      <c r="A20" t="s">
        <v>91</v>
      </c>
    </row>
    <row r="21" spans="1:8" x14ac:dyDescent="0.4">
      <c r="A21" s="21" t="s">
        <v>90</v>
      </c>
    </row>
    <row r="22" spans="1:8" x14ac:dyDescent="0.4">
      <c r="A22" t="s">
        <v>89</v>
      </c>
    </row>
    <row r="23" spans="1:8" x14ac:dyDescent="0.4">
      <c r="A23" t="s">
        <v>88</v>
      </c>
    </row>
    <row r="24" spans="1:8" x14ac:dyDescent="0.4">
      <c r="A24" t="s">
        <v>87</v>
      </c>
    </row>
    <row r="26" spans="1:8" x14ac:dyDescent="0.4">
      <c r="A26" t="s">
        <v>294</v>
      </c>
    </row>
    <row r="27" spans="1:8" x14ac:dyDescent="0.4">
      <c r="A27" t="s">
        <v>295</v>
      </c>
    </row>
    <row r="28" spans="1:8" x14ac:dyDescent="0.4">
      <c r="A28" t="s">
        <v>296</v>
      </c>
    </row>
    <row r="30" spans="1:8" x14ac:dyDescent="0.4">
      <c r="A30" t="s">
        <v>303</v>
      </c>
    </row>
  </sheetData>
  <mergeCells count="3">
    <mergeCell ref="C5:G5"/>
    <mergeCell ref="A1:F1"/>
    <mergeCell ref="A2:F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CD3C-8ADD-4C6E-BD65-68006459C77E}">
  <dimension ref="A1:AX12"/>
  <sheetViews>
    <sheetView workbookViewId="0">
      <selection activeCell="A4" sqref="A4"/>
    </sheetView>
  </sheetViews>
  <sheetFormatPr defaultRowHeight="16.8" x14ac:dyDescent="0.4"/>
  <sheetData>
    <row r="1" spans="1:50" ht="20.399999999999999" x14ac:dyDescent="0.45">
      <c r="A1" s="53" t="s">
        <v>311</v>
      </c>
      <c r="B1" s="53"/>
      <c r="C1" s="53"/>
      <c r="D1" s="53"/>
      <c r="E1" s="53"/>
      <c r="F1" s="53"/>
    </row>
    <row r="2" spans="1:50" x14ac:dyDescent="0.4">
      <c r="A2" s="54" t="s">
        <v>312</v>
      </c>
      <c r="B2" s="54"/>
      <c r="C2" s="54"/>
      <c r="D2" s="54"/>
      <c r="E2" s="54"/>
      <c r="F2" s="54"/>
    </row>
    <row r="3" spans="1:50" x14ac:dyDescent="0.4">
      <c r="A3" s="32"/>
      <c r="B3" s="32"/>
      <c r="C3" s="32"/>
      <c r="D3" s="32"/>
      <c r="E3" s="32"/>
      <c r="F3" s="32"/>
    </row>
    <row r="4" spans="1:50" x14ac:dyDescent="0.4">
      <c r="A4" s="1" t="s">
        <v>372</v>
      </c>
    </row>
    <row r="6" spans="1:50" x14ac:dyDescent="0.4">
      <c r="A6" t="s">
        <v>374</v>
      </c>
      <c r="C6" s="3"/>
      <c r="D6" s="3"/>
      <c r="E6" s="3"/>
      <c r="F6" s="3"/>
      <c r="G6" s="3"/>
      <c r="H6" s="3"/>
    </row>
    <row r="7" spans="1:50" x14ac:dyDescent="0.4">
      <c r="C7" s="7">
        <v>0</v>
      </c>
      <c r="D7" s="7">
        <v>2.0833333333333332E-2</v>
      </c>
      <c r="E7" s="7">
        <v>4.1666666666666699E-2</v>
      </c>
      <c r="F7" s="7">
        <v>6.25E-2</v>
      </c>
      <c r="G7" s="7">
        <v>8.3333333333333301E-2</v>
      </c>
      <c r="H7" s="7">
        <v>0.104166666666667</v>
      </c>
      <c r="I7" s="7">
        <v>0.125</v>
      </c>
      <c r="J7" s="7">
        <v>0.14583333333333301</v>
      </c>
      <c r="K7" s="7">
        <v>0.16666666666666699</v>
      </c>
      <c r="L7" s="7">
        <v>0.1875</v>
      </c>
      <c r="M7" s="7">
        <v>0.20833333333333301</v>
      </c>
      <c r="N7" s="7">
        <v>0.22916666666666699</v>
      </c>
      <c r="O7" s="7">
        <v>0.25</v>
      </c>
      <c r="P7" s="7">
        <v>0.27083333333333298</v>
      </c>
      <c r="Q7" s="7">
        <v>0.29166666666666702</v>
      </c>
      <c r="R7" s="7">
        <v>0.3125</v>
      </c>
      <c r="S7" s="7">
        <v>0.33333333333333298</v>
      </c>
      <c r="T7" s="7">
        <v>0.35416666666666702</v>
      </c>
      <c r="U7" s="7">
        <v>0.375</v>
      </c>
      <c r="V7" s="7">
        <v>0.39583333333333298</v>
      </c>
      <c r="W7" s="7">
        <v>0.41666666666666702</v>
      </c>
      <c r="X7" s="7">
        <v>0.4375</v>
      </c>
      <c r="Y7" s="7">
        <v>0.45833333333333298</v>
      </c>
      <c r="Z7" s="7">
        <v>0.47916666666666702</v>
      </c>
      <c r="AA7" s="7">
        <v>0.5</v>
      </c>
      <c r="AB7" s="7">
        <v>0.52083333333333304</v>
      </c>
      <c r="AC7" s="7">
        <v>0.54166666666666696</v>
      </c>
      <c r="AD7" s="7">
        <v>0.5625</v>
      </c>
      <c r="AE7" s="7">
        <v>0.58333333333333304</v>
      </c>
      <c r="AF7" s="7">
        <v>0.60416666666666696</v>
      </c>
      <c r="AG7" s="7">
        <v>0.625</v>
      </c>
      <c r="AH7" s="7">
        <v>0.64583333333333304</v>
      </c>
      <c r="AI7" s="7">
        <v>0.66666666666666696</v>
      </c>
      <c r="AJ7" s="7">
        <v>0.6875</v>
      </c>
      <c r="AK7" s="7">
        <v>0.70833333333333304</v>
      </c>
      <c r="AL7" s="7">
        <v>0.72916666666666696</v>
      </c>
      <c r="AM7" s="7">
        <v>0.75</v>
      </c>
      <c r="AN7" s="7">
        <v>0.77083333333333304</v>
      </c>
      <c r="AO7" s="7">
        <v>0.79166666666666696</v>
      </c>
      <c r="AP7" s="7">
        <v>0.8125</v>
      </c>
      <c r="AQ7" s="7">
        <v>0.83333333333333304</v>
      </c>
      <c r="AR7" s="7">
        <v>0.85416666666666696</v>
      </c>
      <c r="AS7" s="7">
        <v>0.875</v>
      </c>
      <c r="AT7" s="7">
        <v>0.89583333333333304</v>
      </c>
      <c r="AU7" s="7">
        <v>0.91666666666666696</v>
      </c>
      <c r="AV7" s="7">
        <v>0.9375</v>
      </c>
      <c r="AW7" s="7">
        <v>0.95833333333333304</v>
      </c>
      <c r="AX7" s="7">
        <v>0.97916666666666696</v>
      </c>
    </row>
    <row r="8" spans="1:50" x14ac:dyDescent="0.4">
      <c r="A8" t="s">
        <v>373</v>
      </c>
      <c r="B8" t="s">
        <v>346</v>
      </c>
      <c r="C8" s="3">
        <v>-12.108651685393259</v>
      </c>
      <c r="D8" s="3">
        <v>-15.973999999999998</v>
      </c>
      <c r="E8" s="3">
        <v>-24.090666666666664</v>
      </c>
      <c r="F8" s="3">
        <v>-30.307444444444439</v>
      </c>
      <c r="G8" s="3">
        <v>-40.111222222222224</v>
      </c>
      <c r="H8" s="3">
        <v>-51.938666666666663</v>
      </c>
      <c r="I8" s="3">
        <v>-59.966666666666669</v>
      </c>
      <c r="J8" s="3">
        <v>-72.394333333333336</v>
      </c>
      <c r="K8" s="3">
        <v>-73.651888888888891</v>
      </c>
      <c r="L8" s="3">
        <v>-62.359333333333325</v>
      </c>
      <c r="M8" s="3">
        <v>-56.644333333333329</v>
      </c>
      <c r="N8" s="3">
        <v>-39.646555555555558</v>
      </c>
      <c r="O8" s="3">
        <v>-28.713111111111115</v>
      </c>
      <c r="P8" s="3">
        <v>-17.23522222222222</v>
      </c>
      <c r="Q8" s="3">
        <v>-12.374111111111112</v>
      </c>
      <c r="R8" s="3">
        <v>-11.62388888888889</v>
      </c>
      <c r="S8" s="3">
        <v>-5.450111111111112</v>
      </c>
      <c r="T8" s="3">
        <v>-1.1982222222222223</v>
      </c>
      <c r="U8" s="3">
        <v>-0.89822222222222226</v>
      </c>
      <c r="V8" s="3">
        <v>-0.89811111111111108</v>
      </c>
      <c r="W8" s="3">
        <v>-1.2537777777777779</v>
      </c>
      <c r="X8" s="3">
        <v>-1.3184444444444443</v>
      </c>
      <c r="Y8" s="3">
        <v>-1.8352222222222221</v>
      </c>
      <c r="Z8" s="3">
        <v>0.28144444444444444</v>
      </c>
      <c r="AA8" s="3">
        <v>-1.5259999999999998</v>
      </c>
      <c r="AB8" s="3">
        <v>-1.4352222222222224</v>
      </c>
      <c r="AC8" s="3">
        <v>2.7926666666666669</v>
      </c>
      <c r="AD8" s="3">
        <v>2.4794444444444443</v>
      </c>
      <c r="AE8" s="3">
        <v>5.1184444444444441</v>
      </c>
      <c r="AF8" s="3">
        <v>4.8148888888888894</v>
      </c>
      <c r="AG8" s="3">
        <v>8.9332222222222217</v>
      </c>
      <c r="AH8" s="3">
        <v>16.311222222222224</v>
      </c>
      <c r="AI8" s="3">
        <v>28.82022222222222</v>
      </c>
      <c r="AJ8" s="3">
        <v>42.875888888888888</v>
      </c>
      <c r="AK8" s="3">
        <v>52.159333333333336</v>
      </c>
      <c r="AL8" s="3">
        <v>50.999444444444443</v>
      </c>
      <c r="AM8" s="3">
        <v>47.115000000000002</v>
      </c>
      <c r="AN8" s="3">
        <v>38.903777777777776</v>
      </c>
      <c r="AO8" s="3">
        <v>32.946444444444445</v>
      </c>
      <c r="AP8" s="3">
        <v>28.033333333333335</v>
      </c>
      <c r="AQ8" s="3">
        <v>21.848222222222223</v>
      </c>
      <c r="AR8" s="3">
        <v>10.653666666666666</v>
      </c>
      <c r="AS8" s="3">
        <v>3.1112222222222221</v>
      </c>
      <c r="AT8" s="3">
        <v>-0.76855555555555555</v>
      </c>
      <c r="AU8" s="3">
        <v>-1.3463333333333334</v>
      </c>
      <c r="AV8" s="3">
        <v>-1.7833333333333334</v>
      </c>
      <c r="AW8" s="3">
        <v>-3.1406666666666663</v>
      </c>
      <c r="AX8" s="3">
        <v>-6.1444444444444448</v>
      </c>
    </row>
    <row r="9" spans="1:50" x14ac:dyDescent="0.4">
      <c r="B9" t="s">
        <v>347</v>
      </c>
      <c r="C9" s="3">
        <v>-60.614444444444437</v>
      </c>
      <c r="D9" s="3">
        <v>-86.447777777777773</v>
      </c>
      <c r="E9" s="3">
        <v>-111.05366666666667</v>
      </c>
      <c r="F9" s="3">
        <v>-129.43355555555556</v>
      </c>
      <c r="G9" s="3">
        <v>-144.31677777777779</v>
      </c>
      <c r="H9" s="3">
        <v>-155.38722222222222</v>
      </c>
      <c r="I9" s="3">
        <v>-162.67588888888889</v>
      </c>
      <c r="J9" s="3">
        <v>-180.35733333333334</v>
      </c>
      <c r="K9" s="3">
        <v>-174.38922222222223</v>
      </c>
      <c r="L9" s="3">
        <v>-169.47044444444444</v>
      </c>
      <c r="M9" s="3">
        <v>-164.91855555555554</v>
      </c>
      <c r="N9" s="3">
        <v>-123.42977777777779</v>
      </c>
      <c r="O9" s="3">
        <v>-84.347888888888889</v>
      </c>
      <c r="P9" s="3">
        <v>-47.596333333333334</v>
      </c>
      <c r="Q9" s="3">
        <v>-23.468777777777785</v>
      </c>
      <c r="R9" s="3">
        <v>-21.877444444444436</v>
      </c>
      <c r="S9" s="3">
        <v>-27.883444444444443</v>
      </c>
      <c r="T9" s="3">
        <v>-33.144666666666673</v>
      </c>
      <c r="U9" s="3">
        <v>-35.533222222222221</v>
      </c>
      <c r="V9" s="3">
        <v>-40.227888888888891</v>
      </c>
      <c r="W9" s="3">
        <v>-38.403888888888886</v>
      </c>
      <c r="X9" s="3">
        <v>-34.81677777777778</v>
      </c>
      <c r="Y9" s="3">
        <v>-29.4</v>
      </c>
      <c r="Z9" s="3">
        <v>-25.837111111111106</v>
      </c>
      <c r="AA9" s="3">
        <v>-24.374111111111105</v>
      </c>
      <c r="AB9" s="3">
        <v>-24.311000000000003</v>
      </c>
      <c r="AC9" s="3">
        <v>-19.678000000000001</v>
      </c>
      <c r="AD9" s="3">
        <v>-14.629444444444445</v>
      </c>
      <c r="AE9" s="3">
        <v>-7.5629999999999997</v>
      </c>
      <c r="AF9" s="3">
        <v>-0.93700000000000205</v>
      </c>
      <c r="AG9" s="3">
        <v>10.69622222222222</v>
      </c>
      <c r="AH9" s="3">
        <v>29.585111111111111</v>
      </c>
      <c r="AI9" s="3">
        <v>51.757222222222218</v>
      </c>
      <c r="AJ9" s="3">
        <v>82.312888888888892</v>
      </c>
      <c r="AK9" s="3">
        <v>103.89477777777779</v>
      </c>
      <c r="AL9" s="3">
        <v>122.25877777777777</v>
      </c>
      <c r="AM9" s="3">
        <v>130.261</v>
      </c>
      <c r="AN9" s="3">
        <v>137.97399999999999</v>
      </c>
      <c r="AO9" s="3">
        <v>146.61500000000001</v>
      </c>
      <c r="AP9" s="3">
        <v>132.78166666666667</v>
      </c>
      <c r="AQ9" s="3">
        <v>101.99822222222222</v>
      </c>
      <c r="AR9" s="3">
        <v>60.513222222222225</v>
      </c>
      <c r="AS9" s="3">
        <v>18.636888888888887</v>
      </c>
      <c r="AT9" s="3">
        <v>-2.5756666666666672</v>
      </c>
      <c r="AU9" s="3">
        <v>-10.47411111111111</v>
      </c>
      <c r="AV9" s="3">
        <v>-17.444333333333329</v>
      </c>
      <c r="AW9" s="3">
        <v>-28.860999999999997</v>
      </c>
      <c r="AX9" s="3">
        <v>-44.002000000000002</v>
      </c>
    </row>
    <row r="10" spans="1:50" x14ac:dyDescent="0.4">
      <c r="C10" s="3"/>
      <c r="D10" s="3"/>
      <c r="E10" s="3"/>
      <c r="F10" s="3"/>
      <c r="G10" s="3"/>
      <c r="H10" s="3"/>
    </row>
    <row r="11" spans="1:50" x14ac:dyDescent="0.4">
      <c r="C11" s="3"/>
      <c r="D11" s="3"/>
      <c r="E11" s="3"/>
      <c r="F11" s="3"/>
      <c r="G11" s="3"/>
      <c r="H11" s="3"/>
    </row>
    <row r="12" spans="1:50" x14ac:dyDescent="0.4">
      <c r="C12" s="3"/>
      <c r="D12" s="3"/>
      <c r="E12" s="3"/>
      <c r="F12" s="3"/>
      <c r="G12" s="3"/>
      <c r="H12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704A-A978-4E32-8B0D-D2A3FE941B81}">
  <dimension ref="A1:AX12"/>
  <sheetViews>
    <sheetView workbookViewId="0">
      <selection activeCell="A4" sqref="A4"/>
    </sheetView>
  </sheetViews>
  <sheetFormatPr defaultRowHeight="16.8" x14ac:dyDescent="0.4"/>
  <sheetData>
    <row r="1" spans="1:50" ht="20.399999999999999" x14ac:dyDescent="0.45">
      <c r="A1" s="53" t="s">
        <v>311</v>
      </c>
      <c r="B1" s="53"/>
      <c r="C1" s="53"/>
      <c r="D1" s="53"/>
      <c r="E1" s="53"/>
      <c r="F1" s="53"/>
    </row>
    <row r="2" spans="1:50" x14ac:dyDescent="0.4">
      <c r="A2" s="54" t="s">
        <v>312</v>
      </c>
      <c r="B2" s="54"/>
      <c r="C2" s="54"/>
      <c r="D2" s="54"/>
      <c r="E2" s="54"/>
      <c r="F2" s="54"/>
    </row>
    <row r="3" spans="1:50" x14ac:dyDescent="0.4">
      <c r="A3" s="32"/>
      <c r="B3" s="32"/>
      <c r="C3" s="32"/>
      <c r="D3" s="32"/>
      <c r="E3" s="32"/>
      <c r="F3" s="32"/>
    </row>
    <row r="4" spans="1:50" x14ac:dyDescent="0.4">
      <c r="A4" s="1" t="s">
        <v>375</v>
      </c>
    </row>
    <row r="6" spans="1:50" x14ac:dyDescent="0.4">
      <c r="A6" t="s">
        <v>374</v>
      </c>
      <c r="C6" s="3"/>
      <c r="D6" s="3"/>
      <c r="E6" s="3"/>
      <c r="F6" s="3"/>
      <c r="G6" s="3"/>
      <c r="H6" s="3"/>
    </row>
    <row r="7" spans="1:50" x14ac:dyDescent="0.4">
      <c r="C7" s="7">
        <v>0</v>
      </c>
      <c r="D7" s="7">
        <v>2.0833333333333332E-2</v>
      </c>
      <c r="E7" s="7">
        <v>4.1666666666666699E-2</v>
      </c>
      <c r="F7" s="7">
        <v>6.25E-2</v>
      </c>
      <c r="G7" s="7">
        <v>8.3333333333333301E-2</v>
      </c>
      <c r="H7" s="7">
        <v>0.104166666666667</v>
      </c>
      <c r="I7" s="7">
        <v>0.125</v>
      </c>
      <c r="J7" s="7">
        <v>0.14583333333333301</v>
      </c>
      <c r="K7" s="7">
        <v>0.16666666666666699</v>
      </c>
      <c r="L7" s="7">
        <v>0.1875</v>
      </c>
      <c r="M7" s="7">
        <v>0.20833333333333301</v>
      </c>
      <c r="N7" s="7">
        <v>0.22916666666666699</v>
      </c>
      <c r="O7" s="7">
        <v>0.25</v>
      </c>
      <c r="P7" s="7">
        <v>0.27083333333333298</v>
      </c>
      <c r="Q7" s="7">
        <v>0.29166666666666702</v>
      </c>
      <c r="R7" s="7">
        <v>0.3125</v>
      </c>
      <c r="S7" s="7">
        <v>0.33333333333333298</v>
      </c>
      <c r="T7" s="7">
        <v>0.35416666666666702</v>
      </c>
      <c r="U7" s="7">
        <v>0.375</v>
      </c>
      <c r="V7" s="7">
        <v>0.39583333333333298</v>
      </c>
      <c r="W7" s="7">
        <v>0.41666666666666702</v>
      </c>
      <c r="X7" s="7">
        <v>0.4375</v>
      </c>
      <c r="Y7" s="7">
        <v>0.45833333333333298</v>
      </c>
      <c r="Z7" s="7">
        <v>0.47916666666666702</v>
      </c>
      <c r="AA7" s="7">
        <v>0.5</v>
      </c>
      <c r="AB7" s="7">
        <v>0.52083333333333304</v>
      </c>
      <c r="AC7" s="7">
        <v>0.54166666666666696</v>
      </c>
      <c r="AD7" s="7">
        <v>0.5625</v>
      </c>
      <c r="AE7" s="7">
        <v>0.58333333333333304</v>
      </c>
      <c r="AF7" s="7">
        <v>0.60416666666666696</v>
      </c>
      <c r="AG7" s="7">
        <v>0.625</v>
      </c>
      <c r="AH7" s="7">
        <v>0.64583333333333304</v>
      </c>
      <c r="AI7" s="7">
        <v>0.66666666666666696</v>
      </c>
      <c r="AJ7" s="7">
        <v>0.6875</v>
      </c>
      <c r="AK7" s="7">
        <v>0.70833333333333304</v>
      </c>
      <c r="AL7" s="7">
        <v>0.72916666666666696</v>
      </c>
      <c r="AM7" s="7">
        <v>0.75</v>
      </c>
      <c r="AN7" s="7">
        <v>0.77083333333333304</v>
      </c>
      <c r="AO7" s="7">
        <v>0.79166666666666696</v>
      </c>
      <c r="AP7" s="7">
        <v>0.8125</v>
      </c>
      <c r="AQ7" s="7">
        <v>0.83333333333333304</v>
      </c>
      <c r="AR7" s="7">
        <v>0.85416666666666696</v>
      </c>
      <c r="AS7" s="7">
        <v>0.875</v>
      </c>
      <c r="AT7" s="7">
        <v>0.89583333333333304</v>
      </c>
      <c r="AU7" s="7">
        <v>0.91666666666666696</v>
      </c>
      <c r="AV7" s="7">
        <v>0.9375</v>
      </c>
      <c r="AW7" s="7">
        <v>0.95833333333333304</v>
      </c>
      <c r="AX7" s="7">
        <v>0.97916666666666696</v>
      </c>
    </row>
    <row r="8" spans="1:50" x14ac:dyDescent="0.4">
      <c r="A8" t="s">
        <v>92</v>
      </c>
      <c r="B8" t="s">
        <v>346</v>
      </c>
      <c r="C8" s="3">
        <v>1.7770786516853929</v>
      </c>
      <c r="D8" s="3">
        <v>-1.4168888888888889</v>
      </c>
      <c r="E8" s="3">
        <v>-3.5094444444444455</v>
      </c>
      <c r="F8" s="3">
        <v>-4.7057777777777776</v>
      </c>
      <c r="G8" s="3">
        <v>-6.8296666666666663</v>
      </c>
      <c r="H8" s="3">
        <v>-10.11311111111111</v>
      </c>
      <c r="I8" s="3">
        <v>-11.41155555555555</v>
      </c>
      <c r="J8" s="3">
        <v>-10.307666666666668</v>
      </c>
      <c r="K8" s="3">
        <v>-10.351999999999997</v>
      </c>
      <c r="L8" s="3">
        <v>-8.272333333333334</v>
      </c>
      <c r="M8" s="3">
        <v>-5.0742222222222226</v>
      </c>
      <c r="N8" s="3">
        <v>-3.4795555555555557</v>
      </c>
      <c r="O8" s="3">
        <v>-5.1062222222222244</v>
      </c>
      <c r="P8" s="3">
        <v>-3.2943333333333333</v>
      </c>
      <c r="Q8" s="3">
        <v>-2.8724444444444464</v>
      </c>
      <c r="R8" s="3">
        <v>-5.0611111111111109</v>
      </c>
      <c r="S8" s="3">
        <v>-1.1334444444444445</v>
      </c>
      <c r="T8" s="3">
        <v>-8.7000000000000077E-2</v>
      </c>
      <c r="U8" s="3">
        <v>0.92199999999999993</v>
      </c>
      <c r="V8" s="3">
        <v>-3.1444444444444365E-2</v>
      </c>
      <c r="W8" s="3">
        <v>0.23344444444444451</v>
      </c>
      <c r="X8" s="3">
        <v>0.12244444444444449</v>
      </c>
      <c r="Y8" s="3">
        <v>0.2001111111111111</v>
      </c>
      <c r="Z8" s="3">
        <v>0.13144444444444439</v>
      </c>
      <c r="AA8" s="3">
        <v>0.76488888888888906</v>
      </c>
      <c r="AB8" s="3">
        <v>0.44077777777777782</v>
      </c>
      <c r="AC8" s="3">
        <v>0.33711111111111131</v>
      </c>
      <c r="AD8" s="3">
        <v>1.414222222222222</v>
      </c>
      <c r="AE8" s="3">
        <v>2.4962222222222232</v>
      </c>
      <c r="AF8" s="3">
        <v>2.3591111111111109</v>
      </c>
      <c r="AG8" s="3">
        <v>4.3071111111111113</v>
      </c>
      <c r="AH8" s="3">
        <v>4.1257777777777758</v>
      </c>
      <c r="AI8" s="3">
        <v>6.6796666666666686</v>
      </c>
      <c r="AJ8" s="3">
        <v>5.0802222222222246</v>
      </c>
      <c r="AK8" s="3">
        <v>4.3331111111111102</v>
      </c>
      <c r="AL8" s="3">
        <v>2.481444444444445</v>
      </c>
      <c r="AM8" s="3">
        <v>5.4262222222222203</v>
      </c>
      <c r="AN8" s="3">
        <v>3.1756666666666669</v>
      </c>
      <c r="AO8" s="3">
        <v>4.086777777777777</v>
      </c>
      <c r="AP8" s="3">
        <v>1.7001111111111109</v>
      </c>
      <c r="AQ8" s="3">
        <v>1.9756666666666669</v>
      </c>
      <c r="AR8" s="3">
        <v>1.5834444444444447</v>
      </c>
      <c r="AS8" s="3">
        <v>0.80722222222222229</v>
      </c>
      <c r="AT8" s="3">
        <v>-0.85577777777777808</v>
      </c>
      <c r="AU8" s="3">
        <v>-1.7295555555555555</v>
      </c>
      <c r="AV8" s="3">
        <v>-7.8111111111111298E-2</v>
      </c>
      <c r="AW8" s="3">
        <v>-3.5612222222222227</v>
      </c>
      <c r="AX8" s="3">
        <v>-3.0551111111111129</v>
      </c>
    </row>
    <row r="9" spans="1:50" x14ac:dyDescent="0.4">
      <c r="B9" t="s">
        <v>347</v>
      </c>
      <c r="C9" s="3">
        <v>1.2948888888888872</v>
      </c>
      <c r="D9" s="3">
        <v>-1.7423333333333337</v>
      </c>
      <c r="E9" s="3">
        <v>-4.2146666666666652</v>
      </c>
      <c r="F9" s="3">
        <v>-9.0175555555555533</v>
      </c>
      <c r="G9" s="3">
        <v>-12.354222222222218</v>
      </c>
      <c r="H9" s="3">
        <v>-15.959444444444445</v>
      </c>
      <c r="I9" s="3">
        <v>-23.549888888888891</v>
      </c>
      <c r="J9" s="3">
        <v>-20.394111111111108</v>
      </c>
      <c r="K9" s="3">
        <v>-16.646666666666661</v>
      </c>
      <c r="L9" s="3">
        <v>-11.779111111111112</v>
      </c>
      <c r="M9" s="3">
        <v>-11.135666666666665</v>
      </c>
      <c r="N9" s="3">
        <v>-5.2573333333333334</v>
      </c>
      <c r="O9" s="3">
        <v>-3.3205555555555546</v>
      </c>
      <c r="P9" s="3">
        <v>4.0864444444444459</v>
      </c>
      <c r="Q9" s="3">
        <v>9.3037777777777801</v>
      </c>
      <c r="R9" s="3">
        <v>4.2369999999999992</v>
      </c>
      <c r="S9" s="3">
        <v>-1.011000000000001</v>
      </c>
      <c r="T9" s="3">
        <v>-2.4111111111111119</v>
      </c>
      <c r="U9" s="3">
        <v>-2.8257777777777782</v>
      </c>
      <c r="V9" s="3">
        <v>-1.4298888888888892</v>
      </c>
      <c r="W9" s="3">
        <v>-2.4146666666666659</v>
      </c>
      <c r="X9" s="3">
        <v>-2.1976666666666671</v>
      </c>
      <c r="Y9" s="3">
        <v>-2.7316666666666656</v>
      </c>
      <c r="Z9" s="3">
        <v>-5.4314444444444439</v>
      </c>
      <c r="AA9" s="3">
        <v>-4.0456666666666665</v>
      </c>
      <c r="AB9" s="3">
        <v>-3.2430000000000008</v>
      </c>
      <c r="AC9" s="3">
        <v>-1.9385555555555549</v>
      </c>
      <c r="AD9" s="3">
        <v>-1.4976666666666663</v>
      </c>
      <c r="AE9" s="3">
        <v>-1.7422222222222223</v>
      </c>
      <c r="AF9" s="3">
        <v>0.76988888888888818</v>
      </c>
      <c r="AG9" s="3">
        <v>1.6704444444444442</v>
      </c>
      <c r="AH9" s="3">
        <v>2.0226666666666646</v>
      </c>
      <c r="AI9" s="3">
        <v>5.6691111111111088</v>
      </c>
      <c r="AJ9" s="3">
        <v>7.051444444444444</v>
      </c>
      <c r="AK9" s="3">
        <v>9.4423333333333321</v>
      </c>
      <c r="AL9" s="3">
        <v>9.2201111111111125</v>
      </c>
      <c r="AM9" s="3">
        <v>10.599555555555556</v>
      </c>
      <c r="AN9" s="3">
        <v>8.4613333333333323</v>
      </c>
      <c r="AO9" s="3">
        <v>8.408666666666667</v>
      </c>
      <c r="AP9" s="3">
        <v>6.9516666666666636</v>
      </c>
      <c r="AQ9" s="3">
        <v>5.7746666666666684</v>
      </c>
      <c r="AR9" s="3">
        <v>4.5980000000000008</v>
      </c>
      <c r="AS9" s="3">
        <v>4.3667777777777781</v>
      </c>
      <c r="AT9" s="3">
        <v>1.5761111111111115</v>
      </c>
      <c r="AU9" s="3">
        <v>-0.76288888888888884</v>
      </c>
      <c r="AV9" s="3">
        <v>-1.7468888888888883</v>
      </c>
      <c r="AW9" s="3">
        <v>-5.3505555555555562</v>
      </c>
      <c r="AX9" s="3">
        <v>-0.51811111111111108</v>
      </c>
    </row>
    <row r="10" spans="1:50" x14ac:dyDescent="0.4">
      <c r="C10" s="3"/>
      <c r="D10" s="3"/>
      <c r="E10" s="3"/>
      <c r="F10" s="3"/>
      <c r="G10" s="3"/>
      <c r="H10" s="3"/>
    </row>
    <row r="11" spans="1:50" x14ac:dyDescent="0.4">
      <c r="C11" s="3"/>
      <c r="D11" s="3"/>
      <c r="E11" s="3"/>
      <c r="F11" s="3"/>
      <c r="G11" s="3"/>
      <c r="H11" s="3"/>
    </row>
    <row r="12" spans="1:50" x14ac:dyDescent="0.4">
      <c r="C12" s="3"/>
      <c r="D12" s="3"/>
      <c r="E12" s="3"/>
      <c r="F12" s="3"/>
      <c r="G12" s="3"/>
      <c r="H12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1870-8A9E-4752-B68C-8E2B4FC180C4}">
  <dimension ref="A1:F15"/>
  <sheetViews>
    <sheetView workbookViewId="0">
      <selection activeCell="A4" sqref="A4"/>
    </sheetView>
  </sheetViews>
  <sheetFormatPr defaultRowHeight="16.8" x14ac:dyDescent="0.4"/>
  <cols>
    <col min="2" max="2" width="29.39843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5"/>
      <c r="B3" s="5"/>
      <c r="C3" s="5"/>
      <c r="D3" s="5"/>
      <c r="E3" s="5"/>
      <c r="F3" s="5"/>
    </row>
    <row r="4" spans="1:6" x14ac:dyDescent="0.4">
      <c r="A4" s="1" t="s">
        <v>377</v>
      </c>
    </row>
    <row r="5" spans="1:6" x14ac:dyDescent="0.4">
      <c r="A5" t="s">
        <v>376</v>
      </c>
      <c r="B5" t="s">
        <v>101</v>
      </c>
      <c r="C5" t="s">
        <v>102</v>
      </c>
    </row>
    <row r="6" spans="1:6" x14ac:dyDescent="0.4">
      <c r="A6">
        <v>2010</v>
      </c>
      <c r="B6" s="3">
        <v>47.380841744449988</v>
      </c>
      <c r="C6" s="10">
        <v>0.97213319942322884</v>
      </c>
    </row>
    <row r="7" spans="1:6" x14ac:dyDescent="0.4">
      <c r="A7">
        <v>2011</v>
      </c>
      <c r="B7" s="3">
        <v>45.118650988969989</v>
      </c>
      <c r="C7" s="10">
        <v>0.93925363669103501</v>
      </c>
    </row>
    <row r="8" spans="1:6" x14ac:dyDescent="0.4">
      <c r="A8">
        <v>2012</v>
      </c>
      <c r="B8" s="3">
        <v>45.232580014695259</v>
      </c>
      <c r="C8" s="10">
        <v>0.94879489441693132</v>
      </c>
    </row>
    <row r="9" spans="1:6" x14ac:dyDescent="0.4">
      <c r="A9">
        <v>2013</v>
      </c>
      <c r="B9" s="3">
        <v>42.56562937859033</v>
      </c>
      <c r="C9" s="10">
        <v>0.90908737156844066</v>
      </c>
    </row>
    <row r="10" spans="1:6" x14ac:dyDescent="0.4">
      <c r="A10">
        <v>2014</v>
      </c>
      <c r="B10" s="3">
        <v>42.092269441836351</v>
      </c>
      <c r="C10" s="10">
        <v>0.91269377748175762</v>
      </c>
    </row>
    <row r="11" spans="1:6" x14ac:dyDescent="0.4">
      <c r="A11">
        <v>2015</v>
      </c>
      <c r="B11" s="3">
        <v>42.793261068228752</v>
      </c>
      <c r="C11" s="10">
        <v>0.92230009363365362</v>
      </c>
    </row>
    <row r="12" spans="1:6" x14ac:dyDescent="0.4">
      <c r="A12">
        <v>2016</v>
      </c>
      <c r="B12" s="3">
        <v>43.608842131845762</v>
      </c>
      <c r="C12" s="10">
        <v>0.91242870103772045</v>
      </c>
    </row>
    <row r="13" spans="1:6" x14ac:dyDescent="0.4">
      <c r="A13">
        <v>2017</v>
      </c>
      <c r="B13" s="3">
        <v>43.970579162864844</v>
      </c>
      <c r="C13" s="10">
        <v>0.91659983850611126</v>
      </c>
    </row>
    <row r="14" spans="1:6" x14ac:dyDescent="0.4">
      <c r="A14">
        <v>2018</v>
      </c>
      <c r="B14" s="3">
        <v>39.889888226224748</v>
      </c>
      <c r="C14" s="10">
        <v>0.83723876644260542</v>
      </c>
    </row>
    <row r="15" spans="1:6" x14ac:dyDescent="0.4">
      <c r="A15">
        <v>2019</v>
      </c>
      <c r="B15" s="3">
        <v>37.123186853876149</v>
      </c>
      <c r="C15" s="10">
        <v>0.76961495728164364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3F3F-E536-45B2-817C-4CE754D3EC89}">
  <dimension ref="A1:F24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27"/>
      <c r="B3" s="27"/>
      <c r="C3" s="27"/>
      <c r="D3" s="27"/>
      <c r="E3" s="27"/>
      <c r="F3" s="27"/>
    </row>
    <row r="4" spans="1:6" x14ac:dyDescent="0.4">
      <c r="A4" s="1" t="s">
        <v>378</v>
      </c>
    </row>
    <row r="6" spans="1:6" x14ac:dyDescent="0.4">
      <c r="A6" s="28" t="s">
        <v>318</v>
      </c>
    </row>
    <row r="24" spans="2:2" x14ac:dyDescent="0.4">
      <c r="B24" t="s">
        <v>305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8AE7-3EF9-4510-A894-20F3B1080179}">
  <dimension ref="A1:F21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27"/>
      <c r="B3" s="27"/>
      <c r="C3" s="27"/>
      <c r="D3" s="27"/>
      <c r="E3" s="27"/>
      <c r="F3" s="27"/>
    </row>
    <row r="4" spans="1:6" x14ac:dyDescent="0.4">
      <c r="A4" s="1" t="s">
        <v>379</v>
      </c>
    </row>
    <row r="6" spans="1:6" x14ac:dyDescent="0.4">
      <c r="A6" s="28" t="s">
        <v>318</v>
      </c>
    </row>
    <row r="20" spans="2:2" x14ac:dyDescent="0.4">
      <c r="B20" s="29" t="s">
        <v>304</v>
      </c>
    </row>
    <row r="21" spans="2:2" x14ac:dyDescent="0.4">
      <c r="B21" s="11" t="s">
        <v>380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EDBA-A6BD-4E67-81FD-34D5DFDF6336}">
  <dimension ref="A1:F21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27"/>
      <c r="B3" s="27"/>
      <c r="C3" s="27"/>
      <c r="D3" s="27"/>
      <c r="E3" s="27"/>
      <c r="F3" s="27"/>
    </row>
    <row r="4" spans="1:6" x14ac:dyDescent="0.4">
      <c r="A4" s="1" t="s">
        <v>381</v>
      </c>
    </row>
    <row r="6" spans="1:6" x14ac:dyDescent="0.4">
      <c r="A6" s="28" t="s">
        <v>318</v>
      </c>
    </row>
    <row r="18" spans="2:2" x14ac:dyDescent="0.4">
      <c r="B18" t="s">
        <v>306</v>
      </c>
    </row>
    <row r="20" spans="2:2" x14ac:dyDescent="0.4">
      <c r="B20" s="29"/>
    </row>
    <row r="21" spans="2:2" x14ac:dyDescent="0.4">
      <c r="B21" s="11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AE5E-4B28-44AD-8FCF-B9EF9DBDF02C}">
  <dimension ref="A1:J14"/>
  <sheetViews>
    <sheetView workbookViewId="0">
      <selection activeCell="A4" sqref="A4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5"/>
      <c r="B3" s="5"/>
      <c r="C3" s="5"/>
      <c r="D3" s="5"/>
      <c r="E3" s="5"/>
      <c r="F3" s="5"/>
    </row>
    <row r="4" spans="1:10" x14ac:dyDescent="0.4">
      <c r="A4" s="1" t="s">
        <v>382</v>
      </c>
    </row>
    <row r="5" spans="1:10" x14ac:dyDescent="0.4">
      <c r="A5" t="s">
        <v>103</v>
      </c>
      <c r="C5" t="s">
        <v>104</v>
      </c>
      <c r="D5" t="s">
        <v>105</v>
      </c>
      <c r="E5" t="s">
        <v>106</v>
      </c>
      <c r="F5" t="s">
        <v>107</v>
      </c>
      <c r="G5" t="s">
        <v>108</v>
      </c>
      <c r="H5" t="s">
        <v>109</v>
      </c>
      <c r="I5" t="s">
        <v>110</v>
      </c>
      <c r="J5" t="s">
        <v>111</v>
      </c>
    </row>
    <row r="6" spans="1:10" x14ac:dyDescent="0.4">
      <c r="A6">
        <v>2017</v>
      </c>
      <c r="B6" t="s">
        <v>30</v>
      </c>
      <c r="C6" s="3">
        <v>7.3308793694400007</v>
      </c>
      <c r="D6" s="3">
        <v>2.0988190977200007</v>
      </c>
      <c r="E6" s="3">
        <v>2.77626584277</v>
      </c>
      <c r="F6" s="3">
        <v>13.567914954260001</v>
      </c>
      <c r="G6" s="3">
        <v>0.10265192747000002</v>
      </c>
      <c r="H6" s="3">
        <v>3.9049508969999987E-2</v>
      </c>
      <c r="I6" s="3">
        <v>0.14824952876000003</v>
      </c>
      <c r="J6" s="3">
        <v>12.037216561100003</v>
      </c>
    </row>
    <row r="7" spans="1:10" x14ac:dyDescent="0.4">
      <c r="B7" t="s">
        <v>29</v>
      </c>
      <c r="C7" s="3">
        <v>11.852905476279998</v>
      </c>
      <c r="D7" s="3">
        <v>4.3641185068500024</v>
      </c>
      <c r="E7" s="3">
        <v>6.6434181072399996</v>
      </c>
      <c r="F7" s="3">
        <v>13.955888996849996</v>
      </c>
      <c r="G7" s="3">
        <v>1.5775996759999997E-2</v>
      </c>
      <c r="H7" s="3">
        <v>2.1035828709999996E-2</v>
      </c>
      <c r="I7" s="3">
        <v>7.6726812450000001E-2</v>
      </c>
      <c r="J7" s="3">
        <v>11.523706489399999</v>
      </c>
    </row>
    <row r="8" spans="1:10" x14ac:dyDescent="0.4">
      <c r="B8" t="s">
        <v>28</v>
      </c>
      <c r="C8" s="3">
        <v>15.658118969460002</v>
      </c>
      <c r="D8" s="3">
        <v>7.284759525850002</v>
      </c>
      <c r="E8" s="3">
        <v>15.936352889039995</v>
      </c>
      <c r="F8" s="3">
        <v>17.682016247300005</v>
      </c>
      <c r="G8" s="3">
        <v>4.9517565890000004E-2</v>
      </c>
      <c r="H8" s="3">
        <v>5.946882509000001E-2</v>
      </c>
      <c r="I8" s="3">
        <v>0.15935797886999997</v>
      </c>
      <c r="J8" s="3">
        <v>12.569177119709998</v>
      </c>
    </row>
    <row r="9" spans="1:10" x14ac:dyDescent="0.4">
      <c r="B9" t="s">
        <v>27</v>
      </c>
      <c r="C9" s="3">
        <v>18.22137279963</v>
      </c>
      <c r="D9" s="3">
        <v>6.8019573766000008</v>
      </c>
      <c r="E9" s="3">
        <v>9.9107282964399985</v>
      </c>
      <c r="F9" s="3">
        <v>12.39046513566</v>
      </c>
      <c r="G9" s="3">
        <v>0.23882845133999994</v>
      </c>
      <c r="H9" s="3">
        <v>0.19598197224999997</v>
      </c>
      <c r="I9" s="3">
        <v>0.27201144902999996</v>
      </c>
      <c r="J9" s="3">
        <v>9.6957433238999968</v>
      </c>
    </row>
    <row r="10" spans="1:10" x14ac:dyDescent="0.4">
      <c r="A10">
        <v>2018</v>
      </c>
      <c r="B10" t="s">
        <v>30</v>
      </c>
      <c r="C10" s="3">
        <v>7.5088027195699993</v>
      </c>
      <c r="D10" s="3">
        <v>2.410177999750001</v>
      </c>
      <c r="E10" s="3">
        <v>4.7810991308300004</v>
      </c>
      <c r="F10" s="3">
        <v>5.7489420272299991</v>
      </c>
      <c r="G10" s="3">
        <v>0.19456142626999995</v>
      </c>
      <c r="H10" s="3">
        <v>0.19869632668999998</v>
      </c>
      <c r="I10" s="3">
        <v>0.20829996624</v>
      </c>
      <c r="J10" s="3">
        <v>3.9603682395900002</v>
      </c>
    </row>
    <row r="11" spans="1:10" x14ac:dyDescent="0.4">
      <c r="B11" t="s">
        <v>29</v>
      </c>
      <c r="C11" s="3">
        <v>17.307729444530001</v>
      </c>
      <c r="D11" s="3">
        <v>10.287979802920001</v>
      </c>
      <c r="E11" s="3">
        <v>21.184597690069999</v>
      </c>
      <c r="F11" s="3">
        <v>10.745443743780005</v>
      </c>
      <c r="G11" s="3">
        <v>0.54964262660000007</v>
      </c>
      <c r="H11" s="3">
        <v>0.42580405872999999</v>
      </c>
      <c r="I11" s="3">
        <v>0.28470181431999991</v>
      </c>
      <c r="J11" s="3">
        <v>3.4458810687600008</v>
      </c>
    </row>
    <row r="12" spans="1:10" x14ac:dyDescent="0.4">
      <c r="B12" t="s">
        <v>28</v>
      </c>
      <c r="C12" s="3">
        <v>15.006500683260001</v>
      </c>
      <c r="D12" s="3">
        <v>11.66471152295</v>
      </c>
      <c r="E12" s="3">
        <v>23.08355321234</v>
      </c>
      <c r="F12" s="3">
        <v>12.162396642279997</v>
      </c>
      <c r="G12" s="3">
        <v>2.3272984079399994</v>
      </c>
      <c r="H12" s="3">
        <v>2.8205420392899998</v>
      </c>
      <c r="I12" s="3">
        <v>0.87750794673999977</v>
      </c>
      <c r="J12" s="3">
        <v>4.8439387759599999</v>
      </c>
    </row>
    <row r="13" spans="1:10" x14ac:dyDescent="0.4">
      <c r="B13" t="s">
        <v>27</v>
      </c>
      <c r="C13" s="3">
        <v>10.508619418009998</v>
      </c>
      <c r="D13" s="3">
        <v>7.2634262698400009</v>
      </c>
      <c r="E13" s="3">
        <v>17.189109007409989</v>
      </c>
      <c r="F13" s="3">
        <v>18.446029702059999</v>
      </c>
      <c r="G13" s="3">
        <v>0.16651266809000007</v>
      </c>
      <c r="H13" s="3">
        <v>9.7048142849999991E-2</v>
      </c>
      <c r="I13" s="3">
        <v>0.31168813864</v>
      </c>
      <c r="J13" s="3">
        <v>4.2743565111699997</v>
      </c>
    </row>
    <row r="14" spans="1:10" x14ac:dyDescent="0.4">
      <c r="A14">
        <v>2019</v>
      </c>
      <c r="B14" t="s">
        <v>30</v>
      </c>
      <c r="C14" s="3">
        <v>8.1831552405899988</v>
      </c>
      <c r="D14" s="3">
        <v>3.7564825047999988</v>
      </c>
      <c r="E14" s="3">
        <v>5.9668535109299974</v>
      </c>
      <c r="F14" s="3">
        <v>14.781883452120001</v>
      </c>
      <c r="G14" s="3">
        <v>5.9909828599999989E-3</v>
      </c>
      <c r="H14" s="3">
        <v>3.7240929119999988E-2</v>
      </c>
      <c r="I14" s="3">
        <v>0.28527918148999998</v>
      </c>
      <c r="J14" s="3">
        <v>3.4923339103500015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A747-9D91-4159-B1F1-5093EB25085A}">
  <dimension ref="A1:F8"/>
  <sheetViews>
    <sheetView workbookViewId="0">
      <selection activeCell="B22" sqref="B22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1"/>
      <c r="B3" s="31"/>
      <c r="C3" s="31"/>
      <c r="D3" s="31"/>
      <c r="E3" s="31"/>
      <c r="F3" s="31"/>
    </row>
    <row r="4" spans="1:6" x14ac:dyDescent="0.4">
      <c r="A4" s="1" t="s">
        <v>319</v>
      </c>
    </row>
    <row r="6" spans="1:6" x14ac:dyDescent="0.4">
      <c r="A6" s="28" t="s">
        <v>318</v>
      </c>
    </row>
    <row r="8" spans="1:6" x14ac:dyDescent="0.4">
      <c r="A8" t="s">
        <v>301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539E-BDEB-4D70-9273-EC9B4C4C9D4F}">
  <dimension ref="A1:J14"/>
  <sheetViews>
    <sheetView workbookViewId="0">
      <selection activeCell="A4" sqref="A4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32"/>
      <c r="B3" s="32"/>
      <c r="C3" s="32"/>
      <c r="D3" s="32"/>
      <c r="E3" s="32"/>
      <c r="F3" s="32"/>
    </row>
    <row r="4" spans="1:10" x14ac:dyDescent="0.4">
      <c r="A4" s="1" t="s">
        <v>386</v>
      </c>
    </row>
    <row r="6" spans="1:10" x14ac:dyDescent="0.4">
      <c r="B6" s="13" t="s">
        <v>92</v>
      </c>
      <c r="C6" s="13" t="s">
        <v>302</v>
      </c>
      <c r="D6" s="13" t="s">
        <v>385</v>
      </c>
      <c r="E6" s="13" t="s">
        <v>18</v>
      </c>
      <c r="F6" s="13" t="s">
        <v>17</v>
      </c>
      <c r="G6" s="13" t="s">
        <v>16</v>
      </c>
      <c r="H6" s="3"/>
      <c r="I6" s="3"/>
      <c r="J6" s="3"/>
    </row>
    <row r="7" spans="1:10" x14ac:dyDescent="0.4">
      <c r="A7" t="s">
        <v>346</v>
      </c>
      <c r="B7" s="13">
        <v>9.4555337514146479E-2</v>
      </c>
      <c r="C7" s="13">
        <v>0.42894726179168685</v>
      </c>
      <c r="D7" s="13">
        <v>9.005974698019914E-2</v>
      </c>
      <c r="E7" s="13">
        <v>7.0258571003301767E-2</v>
      </c>
      <c r="F7" s="13">
        <v>0.30665046072424701</v>
      </c>
      <c r="G7" s="13">
        <v>9.5286219864187203E-3</v>
      </c>
      <c r="H7" s="3"/>
      <c r="I7" s="3"/>
      <c r="J7" s="3"/>
    </row>
    <row r="8" spans="1:10" x14ac:dyDescent="0.4">
      <c r="A8" t="s">
        <v>383</v>
      </c>
      <c r="B8" s="13">
        <v>7.7211923100477128E-2</v>
      </c>
      <c r="C8" s="13">
        <v>0.44836084197250931</v>
      </c>
      <c r="D8" s="13">
        <v>0.10667202527786074</v>
      </c>
      <c r="E8" s="13">
        <v>8.7089882347875222E-2</v>
      </c>
      <c r="F8" s="13">
        <v>0.27311009880914927</v>
      </c>
      <c r="G8" s="13">
        <v>7.5552284921284116E-3</v>
      </c>
      <c r="H8" s="3"/>
      <c r="I8" s="3"/>
      <c r="J8" s="3"/>
    </row>
    <row r="9" spans="1:10" x14ac:dyDescent="0.4">
      <c r="A9" t="s">
        <v>384</v>
      </c>
      <c r="B9" s="13">
        <v>8.7119369563348023E-2</v>
      </c>
      <c r="C9" s="13">
        <v>0.50193010040402097</v>
      </c>
      <c r="D9" s="13">
        <v>0.16229767103571527</v>
      </c>
      <c r="E9" s="13">
        <v>0.1000746677045779</v>
      </c>
      <c r="F9" s="13">
        <v>0.13835449086552121</v>
      </c>
      <c r="G9" s="13">
        <v>1.022370042681648E-2</v>
      </c>
      <c r="H9" s="3"/>
      <c r="I9" s="3"/>
      <c r="J9" s="3"/>
    </row>
    <row r="10" spans="1:10" x14ac:dyDescent="0.4">
      <c r="A10" t="s">
        <v>41</v>
      </c>
      <c r="B10" s="13">
        <v>0.10009545728428282</v>
      </c>
      <c r="C10" s="13">
        <v>0.44207936827385635</v>
      </c>
      <c r="D10" s="13">
        <v>0.16545946016840207</v>
      </c>
      <c r="E10" s="13">
        <v>8.4704833781912861E-2</v>
      </c>
      <c r="F10" s="13">
        <v>0.19849999031573357</v>
      </c>
      <c r="G10" s="13">
        <v>9.1608901758123504E-3</v>
      </c>
      <c r="H10" s="3"/>
      <c r="I10" s="3"/>
      <c r="J10" s="3"/>
    </row>
    <row r="11" spans="1:10" x14ac:dyDescent="0.4">
      <c r="A11" t="s">
        <v>347</v>
      </c>
      <c r="B11" s="13">
        <v>0.1732737601665239</v>
      </c>
      <c r="C11" s="13">
        <v>0.28313560139763744</v>
      </c>
      <c r="D11" s="13">
        <v>0.15294810391219918</v>
      </c>
      <c r="E11" s="13">
        <v>8.1027409303403755E-2</v>
      </c>
      <c r="F11" s="13">
        <v>0.30053198216609106</v>
      </c>
      <c r="G11" s="13">
        <v>9.0831430541447045E-3</v>
      </c>
      <c r="H11" s="3"/>
      <c r="I11" s="3"/>
      <c r="J11" s="3"/>
    </row>
    <row r="12" spans="1:10" x14ac:dyDescent="0.4">
      <c r="C12" s="3"/>
      <c r="D12" s="3"/>
      <c r="E12" s="3"/>
      <c r="F12" s="3"/>
      <c r="G12" s="3"/>
      <c r="H12" s="3"/>
      <c r="I12" s="3"/>
      <c r="J12" s="3"/>
    </row>
    <row r="13" spans="1:10" x14ac:dyDescent="0.4">
      <c r="C13" s="3"/>
      <c r="D13" s="3"/>
      <c r="E13" s="3"/>
      <c r="F13" s="3"/>
      <c r="G13" s="3"/>
      <c r="H13" s="3"/>
      <c r="I13" s="3"/>
      <c r="J13" s="3"/>
    </row>
    <row r="14" spans="1:10" x14ac:dyDescent="0.4">
      <c r="C14" s="3"/>
      <c r="D14" s="3"/>
      <c r="E14" s="3"/>
      <c r="F14" s="3"/>
      <c r="G14" s="3"/>
      <c r="H14" s="3"/>
      <c r="I14" s="3"/>
      <c r="J14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3CF6-3DF4-43B2-A624-564A66883ED1}">
  <dimension ref="A1:N27"/>
  <sheetViews>
    <sheetView workbookViewId="0">
      <selection activeCell="A4" sqref="A4"/>
    </sheetView>
  </sheetViews>
  <sheetFormatPr defaultRowHeight="16.8" x14ac:dyDescent="0.4"/>
  <sheetData>
    <row r="1" spans="1:14" ht="20.399999999999999" x14ac:dyDescent="0.45">
      <c r="A1" s="53" t="s">
        <v>311</v>
      </c>
      <c r="B1" s="53"/>
      <c r="C1" s="53"/>
      <c r="D1" s="53"/>
      <c r="E1" s="53"/>
      <c r="F1" s="53"/>
    </row>
    <row r="2" spans="1:14" x14ac:dyDescent="0.4">
      <c r="A2" s="54" t="s">
        <v>312</v>
      </c>
      <c r="B2" s="54"/>
      <c r="C2" s="54"/>
      <c r="D2" s="54"/>
      <c r="E2" s="54"/>
      <c r="F2" s="54"/>
    </row>
    <row r="3" spans="1:14" x14ac:dyDescent="0.4">
      <c r="A3" s="5"/>
      <c r="B3" s="5"/>
      <c r="C3" s="5"/>
      <c r="D3" s="5"/>
      <c r="E3" s="5"/>
      <c r="F3" s="5"/>
    </row>
    <row r="4" spans="1:14" x14ac:dyDescent="0.4">
      <c r="A4" s="1" t="s">
        <v>393</v>
      </c>
    </row>
    <row r="5" spans="1:14" x14ac:dyDescent="0.4">
      <c r="A5" t="s">
        <v>119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7" spans="1:14" x14ac:dyDescent="0.4">
      <c r="A7" t="s">
        <v>24</v>
      </c>
      <c r="B7" t="s">
        <v>13</v>
      </c>
      <c r="C7" t="s">
        <v>391</v>
      </c>
      <c r="D7" t="s">
        <v>392</v>
      </c>
      <c r="E7" t="s">
        <v>118</v>
      </c>
      <c r="F7" t="s">
        <v>117</v>
      </c>
      <c r="G7" s="3"/>
      <c r="H7" s="3"/>
      <c r="I7" s="3"/>
      <c r="J7" s="3"/>
      <c r="K7" s="3"/>
      <c r="L7" s="3"/>
      <c r="M7" s="3"/>
      <c r="N7" s="3"/>
    </row>
    <row r="8" spans="1:14" x14ac:dyDescent="0.4">
      <c r="A8">
        <v>2018</v>
      </c>
      <c r="B8" t="s">
        <v>30</v>
      </c>
      <c r="C8" t="s">
        <v>387</v>
      </c>
      <c r="D8" s="4">
        <v>-486.243793027778</v>
      </c>
      <c r="E8" s="4">
        <v>-504.22635850231501</v>
      </c>
      <c r="F8" s="4">
        <v>17.982565474537001</v>
      </c>
      <c r="G8" s="3"/>
      <c r="H8" s="3"/>
      <c r="I8" s="3"/>
      <c r="J8" s="3"/>
      <c r="K8" s="3"/>
      <c r="L8" s="3"/>
      <c r="M8" s="3"/>
      <c r="N8" s="3"/>
    </row>
    <row r="9" spans="1:14" x14ac:dyDescent="0.4">
      <c r="A9">
        <v>2018</v>
      </c>
      <c r="B9" t="s">
        <v>30</v>
      </c>
      <c r="C9" t="s">
        <v>388</v>
      </c>
      <c r="D9" s="4">
        <v>-105.43696281172799</v>
      </c>
      <c r="E9" s="4">
        <v>-187.91116982175899</v>
      </c>
      <c r="F9" s="4">
        <v>82.474207010030895</v>
      </c>
      <c r="G9" s="3"/>
      <c r="H9" s="3"/>
      <c r="I9" s="3"/>
      <c r="J9" s="3"/>
      <c r="K9" s="3"/>
      <c r="L9" s="3"/>
      <c r="M9" s="3"/>
      <c r="N9" s="3"/>
    </row>
    <row r="10" spans="1:14" x14ac:dyDescent="0.4">
      <c r="A10">
        <v>2018</v>
      </c>
      <c r="B10" t="s">
        <v>30</v>
      </c>
      <c r="C10" t="s">
        <v>389</v>
      </c>
      <c r="D10" s="4">
        <v>-179.14524181365701</v>
      </c>
      <c r="E10" s="4">
        <v>-278.47628109760802</v>
      </c>
      <c r="F10" s="4">
        <v>99.331039283950602</v>
      </c>
      <c r="G10" s="3"/>
      <c r="H10" s="3"/>
      <c r="I10" s="3"/>
      <c r="J10" s="3"/>
      <c r="K10" s="3"/>
      <c r="L10" s="3"/>
      <c r="M10" s="3"/>
      <c r="N10" s="3"/>
    </row>
    <row r="11" spans="1:14" x14ac:dyDescent="0.4">
      <c r="A11">
        <v>2018</v>
      </c>
      <c r="B11" t="s">
        <v>30</v>
      </c>
      <c r="C11" t="s">
        <v>390</v>
      </c>
      <c r="D11" s="4">
        <v>108.628261356096</v>
      </c>
      <c r="E11" s="4">
        <v>-72.221027505787006</v>
      </c>
      <c r="F11" s="4">
        <v>180.849288861883</v>
      </c>
      <c r="G11" s="3"/>
      <c r="H11" s="3"/>
      <c r="I11" s="3"/>
      <c r="J11" s="3"/>
      <c r="K11" s="3"/>
      <c r="L11" s="3"/>
      <c r="M11" s="3"/>
      <c r="N11" s="3"/>
    </row>
    <row r="12" spans="1:14" x14ac:dyDescent="0.4">
      <c r="A12">
        <v>2018</v>
      </c>
      <c r="B12" t="s">
        <v>29</v>
      </c>
      <c r="C12" t="s">
        <v>387</v>
      </c>
      <c r="D12" s="4">
        <v>-735.09910047466406</v>
      </c>
      <c r="E12" s="4">
        <v>-736.24266032127605</v>
      </c>
      <c r="F12" s="4">
        <v>1.1435598466117201</v>
      </c>
    </row>
    <row r="13" spans="1:14" x14ac:dyDescent="0.4">
      <c r="A13">
        <v>2018</v>
      </c>
      <c r="B13" t="s">
        <v>29</v>
      </c>
      <c r="C13" t="s">
        <v>388</v>
      </c>
      <c r="D13" s="4">
        <v>67.387695214438295</v>
      </c>
      <c r="E13" s="4">
        <v>-12.481817722451201</v>
      </c>
      <c r="F13" s="4">
        <v>79.869512936889507</v>
      </c>
    </row>
    <row r="14" spans="1:14" x14ac:dyDescent="0.4">
      <c r="A14">
        <v>2018</v>
      </c>
      <c r="B14" t="s">
        <v>29</v>
      </c>
      <c r="C14" t="s">
        <v>389</v>
      </c>
      <c r="D14" s="4">
        <v>120.977799279609</v>
      </c>
      <c r="E14" s="4">
        <v>-125.347285489927</v>
      </c>
      <c r="F14" s="4">
        <v>246.32508476953601</v>
      </c>
    </row>
    <row r="15" spans="1:14" x14ac:dyDescent="0.4">
      <c r="A15">
        <v>2018</v>
      </c>
      <c r="B15" t="s">
        <v>29</v>
      </c>
      <c r="C15" t="s">
        <v>390</v>
      </c>
      <c r="D15" s="4">
        <v>193.05565745039701</v>
      </c>
      <c r="E15" s="4">
        <v>-52.198655587225304</v>
      </c>
      <c r="F15" s="4">
        <v>245.25431303762201</v>
      </c>
    </row>
    <row r="16" spans="1:14" x14ac:dyDescent="0.4">
      <c r="A16">
        <v>2018</v>
      </c>
      <c r="B16" t="s">
        <v>28</v>
      </c>
      <c r="C16" t="s">
        <v>387</v>
      </c>
      <c r="D16" s="4">
        <v>-594.25189101298304</v>
      </c>
      <c r="E16" s="4">
        <v>-595.99375367942298</v>
      </c>
      <c r="F16" s="4">
        <v>1.7418626664402199</v>
      </c>
    </row>
    <row r="17" spans="1:6" x14ac:dyDescent="0.4">
      <c r="A17">
        <v>2018</v>
      </c>
      <c r="B17" t="s">
        <v>28</v>
      </c>
      <c r="C17" t="s">
        <v>388</v>
      </c>
      <c r="D17" s="4">
        <v>384.56251207993699</v>
      </c>
      <c r="E17" s="4">
        <v>-4.6512859450483104</v>
      </c>
      <c r="F17" s="4">
        <v>389.21379802498501</v>
      </c>
    </row>
    <row r="18" spans="1:6" x14ac:dyDescent="0.4">
      <c r="A18">
        <v>2018</v>
      </c>
      <c r="B18" t="s">
        <v>28</v>
      </c>
      <c r="C18" t="s">
        <v>389</v>
      </c>
      <c r="D18" s="4">
        <v>395.992571451917</v>
      </c>
      <c r="E18" s="4">
        <v>-62.393103265021097</v>
      </c>
      <c r="F18" s="4">
        <v>458.38567471693801</v>
      </c>
    </row>
    <row r="19" spans="1:6" x14ac:dyDescent="0.4">
      <c r="A19">
        <v>2018</v>
      </c>
      <c r="B19" t="s">
        <v>28</v>
      </c>
      <c r="C19" t="s">
        <v>390</v>
      </c>
      <c r="D19" s="4">
        <v>-46.150076782533198</v>
      </c>
      <c r="E19" s="4">
        <v>-128.28328345448401</v>
      </c>
      <c r="F19" s="4">
        <v>82.133206671950504</v>
      </c>
    </row>
    <row r="20" spans="1:6" x14ac:dyDescent="0.4">
      <c r="A20">
        <v>2018</v>
      </c>
      <c r="B20" t="s">
        <v>27</v>
      </c>
      <c r="C20" t="s">
        <v>387</v>
      </c>
      <c r="D20" s="4">
        <v>-372.25762924101798</v>
      </c>
      <c r="E20" s="4">
        <v>-401.15344933990002</v>
      </c>
      <c r="F20" s="4">
        <v>28.895820098882901</v>
      </c>
    </row>
    <row r="21" spans="1:6" x14ac:dyDescent="0.4">
      <c r="A21">
        <v>2018</v>
      </c>
      <c r="B21" t="s">
        <v>27</v>
      </c>
      <c r="C21" t="s">
        <v>388</v>
      </c>
      <c r="D21" s="4">
        <v>49.968458555631003</v>
      </c>
      <c r="E21" s="4">
        <v>-94.4923892463013</v>
      </c>
      <c r="F21" s="4">
        <v>144.460847801932</v>
      </c>
    </row>
    <row r="22" spans="1:6" x14ac:dyDescent="0.4">
      <c r="A22">
        <v>2018</v>
      </c>
      <c r="B22" t="s">
        <v>27</v>
      </c>
      <c r="C22" t="s">
        <v>389</v>
      </c>
      <c r="D22" s="4">
        <v>-10.2575946154136</v>
      </c>
      <c r="E22" s="4">
        <v>-163.925167559632</v>
      </c>
      <c r="F22" s="4">
        <v>153.66757294421799</v>
      </c>
    </row>
    <row r="23" spans="1:6" x14ac:dyDescent="0.4">
      <c r="A23">
        <v>2018</v>
      </c>
      <c r="B23" t="s">
        <v>27</v>
      </c>
      <c r="C23" t="s">
        <v>390</v>
      </c>
      <c r="D23" s="4">
        <v>15.3858785956371</v>
      </c>
      <c r="E23" s="4">
        <v>-115.694800676329</v>
      </c>
      <c r="F23" s="4">
        <v>131.08067927196601</v>
      </c>
    </row>
    <row r="24" spans="1:6" x14ac:dyDescent="0.4">
      <c r="A24">
        <v>2019</v>
      </c>
      <c r="B24" t="s">
        <v>30</v>
      </c>
      <c r="C24" t="s">
        <v>387</v>
      </c>
      <c r="D24" s="4">
        <v>-468.28240585725302</v>
      </c>
      <c r="E24" s="4">
        <v>-487.656556784722</v>
      </c>
      <c r="F24" s="4">
        <v>19.374150927469099</v>
      </c>
    </row>
    <row r="25" spans="1:6" x14ac:dyDescent="0.4">
      <c r="A25">
        <v>2019</v>
      </c>
      <c r="B25" t="s">
        <v>30</v>
      </c>
      <c r="C25" t="s">
        <v>388</v>
      </c>
      <c r="D25" s="4">
        <v>-202.02709269675901</v>
      </c>
      <c r="E25" s="4">
        <v>-245.80940325732999</v>
      </c>
      <c r="F25" s="4">
        <v>43.782310560570998</v>
      </c>
    </row>
    <row r="26" spans="1:6" x14ac:dyDescent="0.4">
      <c r="A26">
        <v>2019</v>
      </c>
      <c r="B26" t="s">
        <v>30</v>
      </c>
      <c r="C26" t="s">
        <v>389</v>
      </c>
      <c r="D26" s="4">
        <v>51.662852123842598</v>
      </c>
      <c r="E26" s="4">
        <v>-113.799619388503</v>
      </c>
      <c r="F26" s="4">
        <v>165.46247151234601</v>
      </c>
    </row>
    <row r="27" spans="1:6" x14ac:dyDescent="0.4">
      <c r="A27">
        <v>2019</v>
      </c>
      <c r="B27" t="s">
        <v>30</v>
      </c>
      <c r="C27" t="s">
        <v>390</v>
      </c>
      <c r="D27" s="4">
        <v>-12.804431684027801</v>
      </c>
      <c r="E27" s="4">
        <v>-127.195922416667</v>
      </c>
      <c r="F27" s="4">
        <v>114.391490732639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AF27-82A9-4A28-A2F1-C93A4B986CCF}">
  <dimension ref="A1:N27"/>
  <sheetViews>
    <sheetView workbookViewId="0">
      <selection activeCell="A4" sqref="A4"/>
    </sheetView>
  </sheetViews>
  <sheetFormatPr defaultRowHeight="16.8" x14ac:dyDescent="0.4"/>
  <cols>
    <col min="4" max="4" width="20.09765625" customWidth="1"/>
    <col min="5" max="5" width="14.19921875" customWidth="1"/>
    <col min="6" max="6" width="15.8984375" customWidth="1"/>
    <col min="7" max="7" width="16.59765625" customWidth="1"/>
  </cols>
  <sheetData>
    <row r="1" spans="1:14" ht="20.399999999999999" x14ac:dyDescent="0.45">
      <c r="A1" s="53" t="s">
        <v>311</v>
      </c>
      <c r="B1" s="53"/>
      <c r="C1" s="53"/>
      <c r="D1" s="53"/>
      <c r="E1" s="53"/>
      <c r="F1" s="53"/>
    </row>
    <row r="2" spans="1:14" x14ac:dyDescent="0.4">
      <c r="A2" s="54" t="s">
        <v>312</v>
      </c>
      <c r="B2" s="54"/>
      <c r="C2" s="54"/>
      <c r="D2" s="54"/>
      <c r="E2" s="54"/>
      <c r="F2" s="54"/>
    </row>
    <row r="3" spans="1:14" x14ac:dyDescent="0.4">
      <c r="A3" s="32"/>
      <c r="B3" s="32"/>
      <c r="C3" s="32"/>
      <c r="D3" s="32"/>
      <c r="E3" s="32"/>
      <c r="F3" s="32"/>
    </row>
    <row r="4" spans="1:14" x14ac:dyDescent="0.4">
      <c r="A4" s="1" t="s">
        <v>395</v>
      </c>
    </row>
    <row r="5" spans="1:14" x14ac:dyDescent="0.4">
      <c r="A5" t="s">
        <v>394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7" spans="1:14" x14ac:dyDescent="0.4">
      <c r="G7" s="3"/>
      <c r="H7" s="3"/>
      <c r="I7" s="3"/>
      <c r="J7" s="3"/>
      <c r="K7" s="3"/>
      <c r="L7" s="3"/>
      <c r="M7" s="3"/>
      <c r="N7" s="3"/>
    </row>
    <row r="8" spans="1:14" x14ac:dyDescent="0.4">
      <c r="B8" s="57" t="s">
        <v>396</v>
      </c>
      <c r="C8" s="57"/>
      <c r="D8" s="57" t="s">
        <v>397</v>
      </c>
      <c r="E8" s="57"/>
      <c r="F8" s="57" t="s">
        <v>398</v>
      </c>
      <c r="G8" s="57"/>
      <c r="H8" s="3"/>
      <c r="I8" s="3"/>
      <c r="J8" s="3"/>
      <c r="K8" s="3"/>
      <c r="L8" s="3"/>
      <c r="M8" s="3"/>
      <c r="N8" s="3"/>
    </row>
    <row r="9" spans="1:14" x14ac:dyDescent="0.4">
      <c r="B9" t="s">
        <v>399</v>
      </c>
      <c r="C9" t="s">
        <v>400</v>
      </c>
      <c r="D9" t="s">
        <v>399</v>
      </c>
      <c r="E9" t="s">
        <v>400</v>
      </c>
      <c r="F9" t="s">
        <v>399</v>
      </c>
      <c r="G9" t="s">
        <v>400</v>
      </c>
      <c r="H9" s="3"/>
      <c r="I9" s="3"/>
      <c r="J9" s="3"/>
      <c r="K9" s="3"/>
      <c r="L9" s="3"/>
      <c r="M9" s="3"/>
      <c r="N9" s="3"/>
    </row>
    <row r="10" spans="1:14" x14ac:dyDescent="0.4">
      <c r="A10" t="s">
        <v>337</v>
      </c>
      <c r="B10" s="18">
        <v>205.16445842508728</v>
      </c>
      <c r="C10" s="18">
        <v>369.24208058772695</v>
      </c>
      <c r="D10" s="18">
        <v>227.9787321601938</v>
      </c>
      <c r="E10" s="18">
        <v>788.27438712509104</v>
      </c>
      <c r="F10" s="18">
        <v>282.55426887108155</v>
      </c>
      <c r="G10" s="18">
        <v>757.51619627485059</v>
      </c>
      <c r="H10" s="3"/>
      <c r="I10" s="3"/>
      <c r="J10" s="3"/>
      <c r="K10" s="3"/>
      <c r="L10" s="3"/>
      <c r="M10" s="3"/>
      <c r="N10" s="3"/>
    </row>
    <row r="11" spans="1:14" x14ac:dyDescent="0.4"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</row>
    <row r="12" spans="1:14" x14ac:dyDescent="0.4">
      <c r="D12" s="4"/>
      <c r="E12" s="4"/>
      <c r="F12" s="4"/>
    </row>
    <row r="13" spans="1:14" x14ac:dyDescent="0.4">
      <c r="D13" s="4"/>
      <c r="E13" s="4"/>
      <c r="F13" s="4"/>
    </row>
    <row r="14" spans="1:14" x14ac:dyDescent="0.4">
      <c r="D14" s="4"/>
      <c r="E14" s="4"/>
      <c r="F14" s="4"/>
    </row>
    <row r="15" spans="1:14" x14ac:dyDescent="0.4">
      <c r="D15" s="4"/>
      <c r="E15" s="4"/>
      <c r="F15" s="4"/>
    </row>
    <row r="16" spans="1:14" x14ac:dyDescent="0.4">
      <c r="D16" s="4"/>
      <c r="E16" s="4"/>
      <c r="F16" s="4"/>
    </row>
    <row r="17" spans="4:6" x14ac:dyDescent="0.4">
      <c r="D17" s="4"/>
      <c r="E17" s="4"/>
      <c r="F17" s="4"/>
    </row>
    <row r="18" spans="4:6" x14ac:dyDescent="0.4">
      <c r="D18" s="4"/>
      <c r="E18" s="4"/>
      <c r="F18" s="4"/>
    </row>
    <row r="19" spans="4:6" x14ac:dyDescent="0.4">
      <c r="D19" s="4"/>
      <c r="E19" s="4"/>
      <c r="F19" s="4"/>
    </row>
    <row r="20" spans="4:6" x14ac:dyDescent="0.4">
      <c r="D20" s="4"/>
      <c r="E20" s="4"/>
      <c r="F20" s="4"/>
    </row>
    <row r="21" spans="4:6" x14ac:dyDescent="0.4">
      <c r="D21" s="4"/>
      <c r="E21" s="4"/>
      <c r="F21" s="4"/>
    </row>
    <row r="22" spans="4:6" x14ac:dyDescent="0.4">
      <c r="D22" s="4"/>
      <c r="E22" s="4"/>
      <c r="F22" s="4"/>
    </row>
    <row r="23" spans="4:6" x14ac:dyDescent="0.4">
      <c r="D23" s="4"/>
      <c r="E23" s="4"/>
      <c r="F23" s="4"/>
    </row>
    <row r="24" spans="4:6" x14ac:dyDescent="0.4">
      <c r="D24" s="4"/>
      <c r="E24" s="4"/>
      <c r="F24" s="4"/>
    </row>
    <row r="25" spans="4:6" x14ac:dyDescent="0.4">
      <c r="D25" s="4"/>
      <c r="E25" s="4"/>
      <c r="F25" s="4"/>
    </row>
    <row r="26" spans="4:6" x14ac:dyDescent="0.4">
      <c r="D26" s="4"/>
      <c r="E26" s="4"/>
      <c r="F26" s="4"/>
    </row>
    <row r="27" spans="4:6" x14ac:dyDescent="0.4">
      <c r="D27" s="4"/>
      <c r="E27" s="4"/>
      <c r="F27" s="4"/>
    </row>
  </sheetData>
  <mergeCells count="5">
    <mergeCell ref="A1:F1"/>
    <mergeCell ref="A2:F2"/>
    <mergeCell ref="B8:C8"/>
    <mergeCell ref="D8:E8"/>
    <mergeCell ref="F8:G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F600-D649-4CCC-9C9F-66D6B82F69A6}">
  <dimension ref="A1:H14"/>
  <sheetViews>
    <sheetView workbookViewId="0">
      <selection activeCell="A4" sqref="A4"/>
    </sheetView>
  </sheetViews>
  <sheetFormatPr defaultRowHeight="16.8" x14ac:dyDescent="0.4"/>
  <sheetData>
    <row r="1" spans="1:8" ht="20.399999999999999" x14ac:dyDescent="0.45">
      <c r="A1" s="53" t="s">
        <v>311</v>
      </c>
      <c r="B1" s="53"/>
      <c r="C1" s="53"/>
      <c r="D1" s="53"/>
      <c r="E1" s="53"/>
      <c r="F1" s="53"/>
    </row>
    <row r="2" spans="1:8" x14ac:dyDescent="0.4">
      <c r="A2" s="54" t="s">
        <v>312</v>
      </c>
      <c r="B2" s="54"/>
      <c r="C2" s="54"/>
      <c r="D2" s="54"/>
      <c r="E2" s="54"/>
      <c r="F2" s="54"/>
    </row>
    <row r="3" spans="1:8" x14ac:dyDescent="0.4">
      <c r="A3" s="5"/>
      <c r="B3" s="5"/>
      <c r="C3" s="5"/>
      <c r="D3" s="5"/>
      <c r="E3" s="5"/>
      <c r="F3" s="5"/>
    </row>
    <row r="4" spans="1:8" x14ac:dyDescent="0.4">
      <c r="A4" s="1" t="s">
        <v>401</v>
      </c>
    </row>
    <row r="5" spans="1:8" x14ac:dyDescent="0.4">
      <c r="A5" t="s">
        <v>103</v>
      </c>
      <c r="C5" t="s">
        <v>114</v>
      </c>
      <c r="D5" t="s">
        <v>120</v>
      </c>
      <c r="E5" t="s">
        <v>121</v>
      </c>
      <c r="F5" t="s">
        <v>115</v>
      </c>
      <c r="G5" t="s">
        <v>122</v>
      </c>
      <c r="H5" t="s">
        <v>116</v>
      </c>
    </row>
    <row r="6" spans="1:8" x14ac:dyDescent="0.4">
      <c r="A6">
        <v>2017</v>
      </c>
      <c r="B6" t="s">
        <v>30</v>
      </c>
      <c r="C6" s="3">
        <v>10.230941685799985</v>
      </c>
      <c r="D6" s="3">
        <v>22.781991327799947</v>
      </c>
      <c r="E6" s="3">
        <v>0.67525815529999955</v>
      </c>
      <c r="F6" s="3">
        <v>44.263275112500068</v>
      </c>
      <c r="G6" s="3">
        <v>0.59408316110000015</v>
      </c>
      <c r="H6" s="3">
        <v>52.878642027000019</v>
      </c>
    </row>
    <row r="7" spans="1:8" x14ac:dyDescent="0.4">
      <c r="B7" t="s">
        <v>29</v>
      </c>
      <c r="C7" s="3">
        <v>1.5085489999999994E-3</v>
      </c>
      <c r="D7" s="3">
        <v>11.732335708800028</v>
      </c>
      <c r="E7" s="3">
        <v>6.0489166162000076</v>
      </c>
      <c r="F7" s="3">
        <v>1.698582590500002</v>
      </c>
      <c r="G7" s="3">
        <v>0.62439689600000048</v>
      </c>
      <c r="H7" s="3">
        <v>6.9733709597999729</v>
      </c>
    </row>
    <row r="8" spans="1:8" x14ac:dyDescent="0.4">
      <c r="B8" t="s">
        <v>28</v>
      </c>
      <c r="C8" s="3">
        <v>0.23118166490000008</v>
      </c>
      <c r="D8" s="3">
        <v>21.882753585799993</v>
      </c>
      <c r="E8" s="3">
        <v>2.9680079262999999</v>
      </c>
      <c r="F8" s="3">
        <v>7.549591341400002</v>
      </c>
      <c r="G8" s="3">
        <v>5.2706275959999944</v>
      </c>
      <c r="H8" s="3">
        <v>1.162009594600002</v>
      </c>
    </row>
    <row r="9" spans="1:8" x14ac:dyDescent="0.4">
      <c r="B9" t="s">
        <v>27</v>
      </c>
      <c r="C9" s="3">
        <v>1.3657824989000005</v>
      </c>
      <c r="D9" s="3">
        <v>13.62940145279997</v>
      </c>
      <c r="E9" s="3">
        <v>6.2453680057000005</v>
      </c>
      <c r="F9" s="3">
        <v>6.0974953984000049</v>
      </c>
      <c r="G9" s="3">
        <v>4.7518556401000005</v>
      </c>
      <c r="H9" s="3">
        <v>0.40555659800000021</v>
      </c>
    </row>
    <row r="10" spans="1:8" x14ac:dyDescent="0.4">
      <c r="A10">
        <v>2018</v>
      </c>
      <c r="B10" t="s">
        <v>30</v>
      </c>
      <c r="C10" s="3">
        <v>1.0909686572000008</v>
      </c>
      <c r="D10" s="3">
        <v>5.7053457571000079</v>
      </c>
      <c r="E10" s="3">
        <v>18.642747017199973</v>
      </c>
      <c r="F10" s="3">
        <v>1.4155813897999989</v>
      </c>
      <c r="G10" s="3">
        <v>1.5899640798000014</v>
      </c>
      <c r="H10" s="3">
        <v>7.4393336936999894</v>
      </c>
    </row>
    <row r="11" spans="1:8" x14ac:dyDescent="0.4">
      <c r="B11" t="s">
        <v>29</v>
      </c>
      <c r="C11" s="3">
        <v>7.1491352000000001E-3</v>
      </c>
      <c r="D11" s="3">
        <v>20.946452982000036</v>
      </c>
      <c r="E11" s="3">
        <v>2.0780541073999963</v>
      </c>
      <c r="F11" s="3">
        <v>8.351266560999985</v>
      </c>
      <c r="G11" s="3">
        <v>0.67741526960000087</v>
      </c>
      <c r="H11" s="3">
        <v>6.8891651175999886</v>
      </c>
    </row>
    <row r="12" spans="1:8" x14ac:dyDescent="0.4">
      <c r="B12" t="s">
        <v>28</v>
      </c>
      <c r="C12" s="3">
        <v>3.7607488999999994E-3</v>
      </c>
      <c r="D12" s="3">
        <v>11.619017627600003</v>
      </c>
      <c r="E12" s="3">
        <v>0.9111762738000001</v>
      </c>
      <c r="F12" s="3">
        <v>20.003530774899954</v>
      </c>
      <c r="G12" s="3">
        <v>4.7750751876999944</v>
      </c>
      <c r="H12" s="3">
        <v>2.2984849908999982</v>
      </c>
    </row>
    <row r="13" spans="1:8" x14ac:dyDescent="0.4">
      <c r="B13" t="s">
        <v>27</v>
      </c>
      <c r="C13" s="3">
        <v>0.79315704560000022</v>
      </c>
      <c r="D13" s="3">
        <v>8.0147855915000097</v>
      </c>
      <c r="E13" s="3">
        <v>6.637028311599992</v>
      </c>
      <c r="F13" s="3">
        <v>4.9872546523000008</v>
      </c>
      <c r="G13" s="3">
        <v>2.3772121929000005</v>
      </c>
      <c r="H13" s="3">
        <v>1.8254025339000015</v>
      </c>
    </row>
    <row r="14" spans="1:8" x14ac:dyDescent="0.4">
      <c r="A14">
        <v>2019</v>
      </c>
      <c r="B14" t="s">
        <v>30</v>
      </c>
      <c r="C14" s="3">
        <v>0.17983562730000008</v>
      </c>
      <c r="D14" s="3">
        <v>21.92347976009998</v>
      </c>
      <c r="E14" s="3">
        <v>19.669217668100028</v>
      </c>
      <c r="F14" s="3">
        <v>5.2450944429000002</v>
      </c>
      <c r="G14" s="3">
        <v>4.4497544492999976</v>
      </c>
      <c r="H14" s="3">
        <v>2.4246710215999978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68EB-0F47-46BE-A40A-1526ED9C5602}">
  <dimension ref="A1:H79"/>
  <sheetViews>
    <sheetView workbookViewId="0">
      <selection activeCell="X7" sqref="X7"/>
    </sheetView>
  </sheetViews>
  <sheetFormatPr defaultRowHeight="16.8" x14ac:dyDescent="0.4"/>
  <cols>
    <col min="4" max="4" width="12" customWidth="1"/>
    <col min="6" max="6" width="15.09765625" customWidth="1"/>
  </cols>
  <sheetData>
    <row r="1" spans="1:8" ht="20.399999999999999" x14ac:dyDescent="0.45">
      <c r="A1" s="53" t="s">
        <v>311</v>
      </c>
      <c r="B1" s="53"/>
      <c r="C1" s="53"/>
      <c r="D1" s="53"/>
      <c r="E1" s="53"/>
      <c r="F1" s="53"/>
    </row>
    <row r="2" spans="1:8" x14ac:dyDescent="0.4">
      <c r="A2" s="54" t="s">
        <v>312</v>
      </c>
      <c r="B2" s="54"/>
      <c r="C2" s="54"/>
      <c r="D2" s="54"/>
      <c r="E2" s="54"/>
      <c r="F2" s="54"/>
    </row>
    <row r="3" spans="1:8" x14ac:dyDescent="0.4">
      <c r="A3" s="32"/>
      <c r="B3" s="32"/>
      <c r="C3" s="32"/>
      <c r="D3" s="32"/>
      <c r="E3" s="32"/>
      <c r="F3" s="32"/>
    </row>
    <row r="4" spans="1:8" x14ac:dyDescent="0.4">
      <c r="A4" s="1" t="s">
        <v>402</v>
      </c>
    </row>
    <row r="5" spans="1:8" x14ac:dyDescent="0.4">
      <c r="A5" t="s">
        <v>403</v>
      </c>
    </row>
    <row r="6" spans="1:8" x14ac:dyDescent="0.4">
      <c r="C6" s="3"/>
      <c r="D6" s="3"/>
      <c r="E6" s="3"/>
      <c r="F6" s="3"/>
      <c r="G6" s="3"/>
      <c r="H6" s="3"/>
    </row>
    <row r="7" spans="1:8" x14ac:dyDescent="0.4">
      <c r="A7" t="s">
        <v>404</v>
      </c>
      <c r="B7" t="s">
        <v>405</v>
      </c>
      <c r="C7" s="3" t="s">
        <v>406</v>
      </c>
      <c r="D7" s="3" t="s">
        <v>407</v>
      </c>
      <c r="E7" s="3" t="s">
        <v>408</v>
      </c>
      <c r="F7" s="3" t="s">
        <v>409</v>
      </c>
      <c r="G7" t="s">
        <v>426</v>
      </c>
      <c r="H7" t="s">
        <v>425</v>
      </c>
    </row>
    <row r="8" spans="1:8" x14ac:dyDescent="0.4">
      <c r="A8">
        <v>2019</v>
      </c>
      <c r="B8">
        <v>1</v>
      </c>
      <c r="C8" s="3" t="s">
        <v>410</v>
      </c>
      <c r="D8" s="3" t="s">
        <v>411</v>
      </c>
      <c r="E8" s="3" t="s">
        <v>4</v>
      </c>
      <c r="F8" s="3">
        <v>14669.61346</v>
      </c>
      <c r="G8" s="4">
        <v>17543</v>
      </c>
      <c r="H8" s="4">
        <v>325.99141022222221</v>
      </c>
    </row>
    <row r="9" spans="1:8" x14ac:dyDescent="0.4">
      <c r="A9">
        <v>2019</v>
      </c>
      <c r="B9">
        <v>1</v>
      </c>
      <c r="C9" s="3" t="s">
        <v>412</v>
      </c>
      <c r="D9" s="3" t="s">
        <v>411</v>
      </c>
      <c r="E9" s="3" t="s">
        <v>4</v>
      </c>
      <c r="F9" s="3">
        <v>14669.61354</v>
      </c>
      <c r="G9" s="4">
        <v>21582.17</v>
      </c>
      <c r="H9" s="4">
        <v>325.99141200000003</v>
      </c>
    </row>
    <row r="10" spans="1:8" x14ac:dyDescent="0.4">
      <c r="A10">
        <v>2019</v>
      </c>
      <c r="B10">
        <v>1</v>
      </c>
      <c r="C10" s="3" t="s">
        <v>413</v>
      </c>
      <c r="D10" s="3" t="s">
        <v>411</v>
      </c>
      <c r="E10" s="3" t="s">
        <v>4</v>
      </c>
      <c r="F10" s="3">
        <v>14669.613520000001</v>
      </c>
      <c r="G10" s="4">
        <v>19086.88</v>
      </c>
      <c r="H10" s="4">
        <v>325.9914115555556</v>
      </c>
    </row>
    <row r="11" spans="1:8" x14ac:dyDescent="0.4">
      <c r="A11">
        <v>2019</v>
      </c>
      <c r="B11">
        <v>1</v>
      </c>
      <c r="C11" s="3" t="s">
        <v>414</v>
      </c>
      <c r="D11" s="3" t="s">
        <v>411</v>
      </c>
      <c r="E11" s="3" t="s">
        <v>4</v>
      </c>
      <c r="F11" s="3">
        <v>14669.61346</v>
      </c>
      <c r="G11" s="4">
        <v>20780</v>
      </c>
      <c r="H11" s="4">
        <v>325.99141022222221</v>
      </c>
    </row>
    <row r="12" spans="1:8" x14ac:dyDescent="0.4">
      <c r="A12">
        <v>2019</v>
      </c>
      <c r="B12">
        <v>1</v>
      </c>
      <c r="C12" s="3" t="s">
        <v>415</v>
      </c>
      <c r="D12" s="3" t="s">
        <v>411</v>
      </c>
      <c r="E12" s="3" t="s">
        <v>4</v>
      </c>
      <c r="F12" s="3">
        <v>14669.61347</v>
      </c>
      <c r="G12" s="4">
        <v>14726.79</v>
      </c>
      <c r="H12" s="4">
        <v>325.99141044444445</v>
      </c>
    </row>
    <row r="13" spans="1:8" x14ac:dyDescent="0.4">
      <c r="A13">
        <v>2019</v>
      </c>
      <c r="B13">
        <v>1</v>
      </c>
      <c r="C13" s="3" t="s">
        <v>416</v>
      </c>
      <c r="D13" s="3" t="s">
        <v>411</v>
      </c>
      <c r="E13" s="3" t="s">
        <v>4</v>
      </c>
      <c r="F13" s="3">
        <v>14669.613359999999</v>
      </c>
      <c r="G13" s="4">
        <v>9277.8799999999992</v>
      </c>
      <c r="H13" s="4">
        <v>325.99140799999998</v>
      </c>
    </row>
    <row r="14" spans="1:8" x14ac:dyDescent="0.4">
      <c r="A14">
        <v>2019</v>
      </c>
      <c r="B14">
        <v>1</v>
      </c>
      <c r="C14" s="3" t="s">
        <v>417</v>
      </c>
      <c r="D14" s="3" t="s">
        <v>411</v>
      </c>
      <c r="E14" s="3" t="s">
        <v>4</v>
      </c>
      <c r="F14" s="3">
        <v>14669.613520000001</v>
      </c>
      <c r="G14" s="4">
        <v>9120</v>
      </c>
      <c r="H14" s="4">
        <v>325.9914115555556</v>
      </c>
    </row>
    <row r="15" spans="1:8" x14ac:dyDescent="0.4">
      <c r="A15">
        <v>2019</v>
      </c>
      <c r="B15">
        <v>1</v>
      </c>
      <c r="C15" t="s">
        <v>418</v>
      </c>
      <c r="D15" t="s">
        <v>411</v>
      </c>
      <c r="E15" t="s">
        <v>4</v>
      </c>
      <c r="F15">
        <v>14669.613359999999</v>
      </c>
      <c r="G15" s="4">
        <v>9277.8799999999992</v>
      </c>
      <c r="H15" s="4">
        <v>325.99140799999998</v>
      </c>
    </row>
    <row r="16" spans="1:8" x14ac:dyDescent="0.4">
      <c r="A16">
        <v>2019</v>
      </c>
      <c r="B16">
        <v>1</v>
      </c>
      <c r="C16" t="s">
        <v>419</v>
      </c>
      <c r="D16" t="s">
        <v>411</v>
      </c>
      <c r="E16" t="s">
        <v>4</v>
      </c>
      <c r="F16">
        <v>14669.613530000001</v>
      </c>
      <c r="G16" s="4">
        <v>7752</v>
      </c>
      <c r="H16" s="4">
        <v>325.99141177777778</v>
      </c>
    </row>
    <row r="17" spans="1:8" x14ac:dyDescent="0.4">
      <c r="A17">
        <v>2019</v>
      </c>
      <c r="B17">
        <v>1</v>
      </c>
      <c r="C17" t="s">
        <v>420</v>
      </c>
      <c r="D17" t="s">
        <v>411</v>
      </c>
      <c r="E17" t="s">
        <v>4</v>
      </c>
      <c r="F17">
        <v>14669.61356</v>
      </c>
      <c r="G17" s="4">
        <v>4390</v>
      </c>
      <c r="H17" s="4">
        <v>325.99141244444445</v>
      </c>
    </row>
    <row r="18" spans="1:8" x14ac:dyDescent="0.4">
      <c r="A18">
        <v>2019</v>
      </c>
      <c r="B18">
        <v>1</v>
      </c>
      <c r="C18" t="s">
        <v>421</v>
      </c>
      <c r="D18" t="s">
        <v>411</v>
      </c>
      <c r="E18" t="s">
        <v>4</v>
      </c>
      <c r="F18">
        <v>14669.61349</v>
      </c>
      <c r="G18" s="4">
        <v>2567.37</v>
      </c>
      <c r="H18" s="4">
        <v>325.99141088888888</v>
      </c>
    </row>
    <row r="19" spans="1:8" x14ac:dyDescent="0.4">
      <c r="A19">
        <v>2019</v>
      </c>
      <c r="B19">
        <v>1</v>
      </c>
      <c r="C19" t="s">
        <v>422</v>
      </c>
      <c r="D19" t="s">
        <v>411</v>
      </c>
      <c r="E19" t="s">
        <v>4</v>
      </c>
      <c r="F19">
        <v>17929.527569999998</v>
      </c>
      <c r="G19" s="4">
        <v>2501.98</v>
      </c>
      <c r="H19" s="4">
        <v>325.99141036363636</v>
      </c>
    </row>
    <row r="20" spans="1:8" x14ac:dyDescent="0.4">
      <c r="A20">
        <v>2019</v>
      </c>
      <c r="B20">
        <v>1</v>
      </c>
      <c r="C20" t="s">
        <v>410</v>
      </c>
      <c r="D20" t="s">
        <v>423</v>
      </c>
      <c r="E20" t="s">
        <v>4</v>
      </c>
      <c r="F20">
        <v>1633133.20603</v>
      </c>
      <c r="G20" s="4">
        <v>1102</v>
      </c>
      <c r="H20" s="4">
        <v>15121.603759537036</v>
      </c>
    </row>
    <row r="21" spans="1:8" x14ac:dyDescent="0.4">
      <c r="A21">
        <v>2019</v>
      </c>
      <c r="B21">
        <v>1</v>
      </c>
      <c r="C21" t="s">
        <v>412</v>
      </c>
      <c r="D21" t="s">
        <v>423</v>
      </c>
      <c r="E21" t="s">
        <v>4</v>
      </c>
      <c r="F21">
        <v>1633133.2056</v>
      </c>
      <c r="G21" s="4">
        <v>1307</v>
      </c>
      <c r="H21" s="4">
        <v>15121.603755555556</v>
      </c>
    </row>
    <row r="22" spans="1:8" x14ac:dyDescent="0.4">
      <c r="A22">
        <v>2019</v>
      </c>
      <c r="B22">
        <v>1</v>
      </c>
      <c r="C22" t="s">
        <v>413</v>
      </c>
      <c r="D22" t="s">
        <v>423</v>
      </c>
      <c r="E22" t="s">
        <v>4</v>
      </c>
      <c r="F22">
        <v>1633133.2059899999</v>
      </c>
      <c r="G22" s="4">
        <v>1566.85</v>
      </c>
      <c r="H22" s="4">
        <v>15121.603759166666</v>
      </c>
    </row>
    <row r="23" spans="1:8" x14ac:dyDescent="0.4">
      <c r="A23">
        <v>2019</v>
      </c>
      <c r="B23">
        <v>1</v>
      </c>
      <c r="C23" t="s">
        <v>414</v>
      </c>
      <c r="D23" t="s">
        <v>423</v>
      </c>
      <c r="E23" t="s">
        <v>4</v>
      </c>
      <c r="F23">
        <v>1633133.2060700001</v>
      </c>
      <c r="G23" s="4">
        <v>3272.01</v>
      </c>
      <c r="H23" s="4">
        <v>15121.603759907408</v>
      </c>
    </row>
    <row r="24" spans="1:8" x14ac:dyDescent="0.4">
      <c r="A24">
        <v>2019</v>
      </c>
      <c r="B24">
        <v>1</v>
      </c>
      <c r="C24" t="s">
        <v>415</v>
      </c>
      <c r="D24" t="s">
        <v>423</v>
      </c>
      <c r="E24" t="s">
        <v>4</v>
      </c>
      <c r="F24">
        <v>1633133.2056100001</v>
      </c>
      <c r="G24" s="4">
        <v>4421</v>
      </c>
      <c r="H24" s="4">
        <v>15121.603755648148</v>
      </c>
    </row>
    <row r="25" spans="1:8" x14ac:dyDescent="0.4">
      <c r="A25">
        <v>2019</v>
      </c>
      <c r="B25">
        <v>1</v>
      </c>
      <c r="C25" t="s">
        <v>416</v>
      </c>
      <c r="D25" t="s">
        <v>423</v>
      </c>
      <c r="E25" t="s">
        <v>4</v>
      </c>
      <c r="F25">
        <v>1633133.2056499999</v>
      </c>
      <c r="G25" s="4">
        <v>5003</v>
      </c>
      <c r="H25" s="4">
        <v>15121.603756018518</v>
      </c>
    </row>
    <row r="26" spans="1:8" x14ac:dyDescent="0.4">
      <c r="A26">
        <v>2019</v>
      </c>
      <c r="B26">
        <v>1</v>
      </c>
      <c r="C26" t="s">
        <v>417</v>
      </c>
      <c r="D26" t="s">
        <v>423</v>
      </c>
      <c r="E26" t="s">
        <v>4</v>
      </c>
      <c r="F26">
        <v>1633133.20557</v>
      </c>
      <c r="G26" s="4">
        <v>4860</v>
      </c>
      <c r="H26" s="4">
        <v>15121.603755277778</v>
      </c>
    </row>
    <row r="27" spans="1:8" x14ac:dyDescent="0.4">
      <c r="A27">
        <v>2019</v>
      </c>
      <c r="B27">
        <v>1</v>
      </c>
      <c r="C27" t="s">
        <v>418</v>
      </c>
      <c r="D27" t="s">
        <v>423</v>
      </c>
      <c r="E27" t="s">
        <v>4</v>
      </c>
      <c r="F27">
        <v>1633133.20631</v>
      </c>
      <c r="G27" s="4">
        <v>5386.39</v>
      </c>
      <c r="H27" s="4">
        <v>15121.603762129629</v>
      </c>
    </row>
    <row r="28" spans="1:8" x14ac:dyDescent="0.4">
      <c r="A28">
        <v>2019</v>
      </c>
      <c r="B28">
        <v>1</v>
      </c>
      <c r="C28" t="s">
        <v>419</v>
      </c>
      <c r="D28" t="s">
        <v>423</v>
      </c>
      <c r="E28" t="s">
        <v>4</v>
      </c>
      <c r="F28">
        <v>1633133.2058699999</v>
      </c>
      <c r="G28" s="4">
        <v>6311</v>
      </c>
      <c r="H28" s="4">
        <v>15121.603758055555</v>
      </c>
    </row>
    <row r="29" spans="1:8" x14ac:dyDescent="0.4">
      <c r="A29">
        <v>2019</v>
      </c>
      <c r="B29">
        <v>1</v>
      </c>
      <c r="C29" t="s">
        <v>420</v>
      </c>
      <c r="D29" t="s">
        <v>423</v>
      </c>
      <c r="E29" t="s">
        <v>4</v>
      </c>
      <c r="F29">
        <v>1633133.20624</v>
      </c>
      <c r="G29" s="4">
        <v>7011.88</v>
      </c>
      <c r="H29" s="4">
        <v>15121.603761481481</v>
      </c>
    </row>
    <row r="30" spans="1:8" x14ac:dyDescent="0.4">
      <c r="A30">
        <v>2019</v>
      </c>
      <c r="B30">
        <v>1</v>
      </c>
      <c r="C30" t="s">
        <v>421</v>
      </c>
      <c r="D30" t="s">
        <v>423</v>
      </c>
      <c r="E30" t="s">
        <v>4</v>
      </c>
      <c r="F30">
        <v>1633133.20597</v>
      </c>
      <c r="G30" s="4">
        <v>7011</v>
      </c>
      <c r="H30" s="4">
        <v>15121.603758981482</v>
      </c>
    </row>
    <row r="31" spans="1:8" x14ac:dyDescent="0.4">
      <c r="A31">
        <v>2019</v>
      </c>
      <c r="B31">
        <v>1</v>
      </c>
      <c r="C31" t="s">
        <v>422</v>
      </c>
      <c r="D31" t="s">
        <v>423</v>
      </c>
      <c r="E31" t="s">
        <v>4</v>
      </c>
      <c r="F31">
        <v>1693619.6209199999</v>
      </c>
      <c r="G31" s="4">
        <v>6500</v>
      </c>
      <c r="H31" s="4">
        <v>15121.603758214285</v>
      </c>
    </row>
    <row r="32" spans="1:8" x14ac:dyDescent="0.4">
      <c r="A32">
        <v>2019</v>
      </c>
      <c r="B32">
        <v>1</v>
      </c>
      <c r="C32" t="s">
        <v>410</v>
      </c>
      <c r="D32" t="s">
        <v>411</v>
      </c>
      <c r="E32" t="s">
        <v>3</v>
      </c>
      <c r="F32">
        <v>1827528.29627</v>
      </c>
      <c r="G32" s="4">
        <v>2716</v>
      </c>
      <c r="H32" s="4">
        <v>18275.282962699999</v>
      </c>
    </row>
    <row r="33" spans="1:8" x14ac:dyDescent="0.4">
      <c r="A33">
        <v>2019</v>
      </c>
      <c r="B33">
        <v>1</v>
      </c>
      <c r="C33" t="s">
        <v>412</v>
      </c>
      <c r="D33" t="s">
        <v>411</v>
      </c>
      <c r="E33" t="s">
        <v>3</v>
      </c>
      <c r="F33">
        <v>1827528.2948499999</v>
      </c>
      <c r="G33" s="4">
        <v>2851.8</v>
      </c>
      <c r="H33" s="4">
        <v>18275.2829485</v>
      </c>
    </row>
    <row r="34" spans="1:8" x14ac:dyDescent="0.4">
      <c r="A34">
        <v>2019</v>
      </c>
      <c r="B34">
        <v>1</v>
      </c>
      <c r="C34" t="s">
        <v>413</v>
      </c>
      <c r="D34" t="s">
        <v>411</v>
      </c>
      <c r="E34" t="s">
        <v>3</v>
      </c>
      <c r="F34">
        <v>1827528.29507</v>
      </c>
      <c r="G34" s="4">
        <v>3707.34</v>
      </c>
      <c r="H34" s="4">
        <v>18275.282950699999</v>
      </c>
    </row>
    <row r="35" spans="1:8" x14ac:dyDescent="0.4">
      <c r="A35">
        <v>2019</v>
      </c>
      <c r="B35">
        <v>1</v>
      </c>
      <c r="C35" t="s">
        <v>414</v>
      </c>
      <c r="D35" t="s">
        <v>411</v>
      </c>
      <c r="E35" t="s">
        <v>3</v>
      </c>
      <c r="F35">
        <v>1827528.2949099999</v>
      </c>
      <c r="G35" s="4">
        <v>5602</v>
      </c>
      <c r="H35" s="4">
        <v>18275.282949100001</v>
      </c>
    </row>
    <row r="36" spans="1:8" x14ac:dyDescent="0.4">
      <c r="A36">
        <v>2019</v>
      </c>
      <c r="B36">
        <v>1</v>
      </c>
      <c r="C36" t="s">
        <v>415</v>
      </c>
      <c r="D36" t="s">
        <v>411</v>
      </c>
      <c r="E36" t="s">
        <v>3</v>
      </c>
      <c r="F36">
        <v>1827528.2953699999</v>
      </c>
      <c r="G36" s="4">
        <v>11470.09</v>
      </c>
      <c r="H36" s="4">
        <v>18275.2829537</v>
      </c>
    </row>
    <row r="37" spans="1:8" x14ac:dyDescent="0.4">
      <c r="A37">
        <v>2019</v>
      </c>
      <c r="B37">
        <v>1</v>
      </c>
      <c r="C37" t="s">
        <v>416</v>
      </c>
      <c r="D37" t="s">
        <v>411</v>
      </c>
      <c r="E37" t="s">
        <v>3</v>
      </c>
      <c r="F37">
        <v>1827528.2955499999</v>
      </c>
      <c r="G37" s="4">
        <v>13764.11</v>
      </c>
      <c r="H37" s="4">
        <v>18275.282955499999</v>
      </c>
    </row>
    <row r="38" spans="1:8" x14ac:dyDescent="0.4">
      <c r="A38">
        <v>2019</v>
      </c>
      <c r="B38">
        <v>1</v>
      </c>
      <c r="C38" t="s">
        <v>417</v>
      </c>
      <c r="D38" t="s">
        <v>411</v>
      </c>
      <c r="E38" t="s">
        <v>3</v>
      </c>
      <c r="F38">
        <v>1827528.2950800001</v>
      </c>
      <c r="G38" s="4">
        <v>14315</v>
      </c>
      <c r="H38" s="4">
        <v>18275.2829508</v>
      </c>
    </row>
    <row r="39" spans="1:8" x14ac:dyDescent="0.4">
      <c r="A39">
        <v>2019</v>
      </c>
      <c r="B39">
        <v>1</v>
      </c>
      <c r="C39" t="s">
        <v>418</v>
      </c>
      <c r="D39" t="s">
        <v>411</v>
      </c>
      <c r="E39" t="s">
        <v>3</v>
      </c>
      <c r="F39">
        <v>1827528.2955700001</v>
      </c>
      <c r="G39" s="4">
        <v>15416</v>
      </c>
      <c r="H39" s="4">
        <v>18275.2829557</v>
      </c>
    </row>
    <row r="40" spans="1:8" x14ac:dyDescent="0.4">
      <c r="A40">
        <v>2019</v>
      </c>
      <c r="B40">
        <v>1</v>
      </c>
      <c r="C40" t="s">
        <v>419</v>
      </c>
      <c r="D40" t="s">
        <v>411</v>
      </c>
      <c r="E40" t="s">
        <v>3</v>
      </c>
      <c r="F40">
        <v>1827528.29605</v>
      </c>
      <c r="G40" s="4">
        <v>12949.44</v>
      </c>
      <c r="H40" s="4">
        <v>18275.282960500001</v>
      </c>
    </row>
    <row r="41" spans="1:8" x14ac:dyDescent="0.4">
      <c r="A41">
        <v>2019</v>
      </c>
      <c r="B41">
        <v>1</v>
      </c>
      <c r="C41" t="s">
        <v>420</v>
      </c>
      <c r="D41" t="s">
        <v>411</v>
      </c>
      <c r="E41" t="s">
        <v>3</v>
      </c>
      <c r="F41">
        <v>1827528.2955700001</v>
      </c>
      <c r="G41" s="4">
        <v>10750</v>
      </c>
      <c r="H41" s="4">
        <v>18275.2829557</v>
      </c>
    </row>
    <row r="42" spans="1:8" x14ac:dyDescent="0.4">
      <c r="A42">
        <v>2019</v>
      </c>
      <c r="B42">
        <v>1</v>
      </c>
      <c r="C42" t="s">
        <v>421</v>
      </c>
      <c r="D42" t="s">
        <v>411</v>
      </c>
      <c r="E42" t="s">
        <v>3</v>
      </c>
      <c r="F42">
        <v>1827528.2956300001</v>
      </c>
      <c r="G42" s="4">
        <v>13812</v>
      </c>
      <c r="H42" s="4">
        <v>18275.282956300001</v>
      </c>
    </row>
    <row r="43" spans="1:8" x14ac:dyDescent="0.4">
      <c r="A43">
        <v>2019</v>
      </c>
      <c r="B43">
        <v>1</v>
      </c>
      <c r="C43" t="s">
        <v>422</v>
      </c>
      <c r="D43" t="s">
        <v>411</v>
      </c>
      <c r="E43" t="s">
        <v>3</v>
      </c>
      <c r="F43">
        <v>1827528.2950800001</v>
      </c>
      <c r="G43" s="4">
        <v>12750</v>
      </c>
      <c r="H43" s="4">
        <v>18275.2829508</v>
      </c>
    </row>
    <row r="44" spans="1:8" x14ac:dyDescent="0.4">
      <c r="A44">
        <v>2019</v>
      </c>
      <c r="B44">
        <v>1</v>
      </c>
      <c r="C44" t="s">
        <v>410</v>
      </c>
      <c r="D44" t="s">
        <v>424</v>
      </c>
      <c r="E44" t="s">
        <v>2</v>
      </c>
      <c r="F44">
        <v>374369.84714000003</v>
      </c>
      <c r="G44" s="4">
        <v>1013.1</v>
      </c>
      <c r="H44" s="4">
        <v>5849.5288615625004</v>
      </c>
    </row>
    <row r="45" spans="1:8" x14ac:dyDescent="0.4">
      <c r="A45">
        <v>2019</v>
      </c>
      <c r="B45">
        <v>1</v>
      </c>
      <c r="C45" t="s">
        <v>412</v>
      </c>
      <c r="D45" t="s">
        <v>424</v>
      </c>
      <c r="E45" t="s">
        <v>2</v>
      </c>
      <c r="F45">
        <v>374369.84740000003</v>
      </c>
      <c r="G45" s="4">
        <v>1114.4100000000001</v>
      </c>
      <c r="H45" s="4">
        <v>5849.5288656250004</v>
      </c>
    </row>
    <row r="46" spans="1:8" x14ac:dyDescent="0.4">
      <c r="A46">
        <v>2019</v>
      </c>
      <c r="B46">
        <v>1</v>
      </c>
      <c r="C46" t="s">
        <v>413</v>
      </c>
      <c r="D46" t="s">
        <v>424</v>
      </c>
      <c r="E46" t="s">
        <v>2</v>
      </c>
      <c r="F46">
        <v>374369.84671000001</v>
      </c>
      <c r="G46" s="4">
        <v>1192</v>
      </c>
      <c r="H46" s="4">
        <v>5849.5288548437502</v>
      </c>
    </row>
    <row r="47" spans="1:8" x14ac:dyDescent="0.4">
      <c r="A47">
        <v>2019</v>
      </c>
      <c r="B47">
        <v>1</v>
      </c>
      <c r="C47" t="s">
        <v>414</v>
      </c>
      <c r="D47" t="s">
        <v>424</v>
      </c>
      <c r="E47" t="s">
        <v>2</v>
      </c>
      <c r="F47">
        <v>374369.84758</v>
      </c>
      <c r="G47" s="4">
        <v>2186</v>
      </c>
      <c r="H47" s="4">
        <v>5849.5288684375</v>
      </c>
    </row>
    <row r="48" spans="1:8" x14ac:dyDescent="0.4">
      <c r="A48">
        <v>2019</v>
      </c>
      <c r="B48">
        <v>1</v>
      </c>
      <c r="C48" t="s">
        <v>415</v>
      </c>
      <c r="D48" t="s">
        <v>424</v>
      </c>
      <c r="E48" t="s">
        <v>2</v>
      </c>
      <c r="F48">
        <v>374369.84746999998</v>
      </c>
      <c r="G48" s="4">
        <v>2950</v>
      </c>
      <c r="H48" s="4">
        <v>5849.5288667187497</v>
      </c>
    </row>
    <row r="49" spans="1:8" x14ac:dyDescent="0.4">
      <c r="A49">
        <v>2019</v>
      </c>
      <c r="B49">
        <v>1</v>
      </c>
      <c r="C49" t="s">
        <v>416</v>
      </c>
      <c r="D49" t="s">
        <v>424</v>
      </c>
      <c r="E49" t="s">
        <v>2</v>
      </c>
      <c r="F49">
        <v>374369.84720000002</v>
      </c>
      <c r="G49" s="4">
        <v>5195</v>
      </c>
      <c r="H49" s="4">
        <v>5849.5288625000003</v>
      </c>
    </row>
    <row r="50" spans="1:8" x14ac:dyDescent="0.4">
      <c r="A50">
        <v>2019</v>
      </c>
      <c r="B50">
        <v>1</v>
      </c>
      <c r="C50" t="s">
        <v>417</v>
      </c>
      <c r="D50" t="s">
        <v>424</v>
      </c>
      <c r="E50" t="s">
        <v>2</v>
      </c>
      <c r="F50">
        <v>374369.8469</v>
      </c>
      <c r="G50" s="4">
        <v>7792.5</v>
      </c>
      <c r="H50" s="4">
        <v>5849.5288578125001</v>
      </c>
    </row>
    <row r="51" spans="1:8" x14ac:dyDescent="0.4">
      <c r="A51">
        <v>2019</v>
      </c>
      <c r="B51">
        <v>1</v>
      </c>
      <c r="C51" t="s">
        <v>418</v>
      </c>
      <c r="D51" t="s">
        <v>424</v>
      </c>
      <c r="E51" t="s">
        <v>2</v>
      </c>
      <c r="F51">
        <v>374369.8468</v>
      </c>
      <c r="G51" s="4">
        <v>7888.04</v>
      </c>
      <c r="H51" s="4">
        <v>5849.52885625</v>
      </c>
    </row>
    <row r="52" spans="1:8" x14ac:dyDescent="0.4">
      <c r="A52">
        <v>2019</v>
      </c>
      <c r="B52">
        <v>1</v>
      </c>
      <c r="C52" t="s">
        <v>419</v>
      </c>
      <c r="D52" t="s">
        <v>424</v>
      </c>
      <c r="E52" t="s">
        <v>2</v>
      </c>
      <c r="F52">
        <v>374369.84710999997</v>
      </c>
      <c r="G52" s="4">
        <v>10412.209999999999</v>
      </c>
      <c r="H52" s="4">
        <v>5849.5288610937496</v>
      </c>
    </row>
    <row r="53" spans="1:8" x14ac:dyDescent="0.4">
      <c r="A53">
        <v>2019</v>
      </c>
      <c r="B53">
        <v>1</v>
      </c>
      <c r="C53" t="s">
        <v>420</v>
      </c>
      <c r="D53" t="s">
        <v>424</v>
      </c>
      <c r="E53" t="s">
        <v>2</v>
      </c>
      <c r="F53">
        <v>374369.84730999998</v>
      </c>
      <c r="G53" s="4">
        <v>5676.98</v>
      </c>
      <c r="H53" s="4">
        <v>5849.5288642187497</v>
      </c>
    </row>
    <row r="54" spans="1:8" x14ac:dyDescent="0.4">
      <c r="A54">
        <v>2019</v>
      </c>
      <c r="B54">
        <v>1</v>
      </c>
      <c r="C54" t="s">
        <v>421</v>
      </c>
      <c r="D54" t="s">
        <v>424</v>
      </c>
      <c r="E54" t="s">
        <v>2</v>
      </c>
      <c r="F54">
        <v>374369.84678000002</v>
      </c>
      <c r="G54" s="4">
        <v>4997.8599999999997</v>
      </c>
      <c r="H54" s="4">
        <v>5849.5288559375003</v>
      </c>
    </row>
    <row r="55" spans="1:8" x14ac:dyDescent="0.4">
      <c r="A55">
        <v>2019</v>
      </c>
      <c r="B55">
        <v>1</v>
      </c>
      <c r="C55" t="s">
        <v>422</v>
      </c>
      <c r="D55" t="s">
        <v>424</v>
      </c>
      <c r="E55" t="s">
        <v>2</v>
      </c>
      <c r="F55">
        <v>386068.90377999999</v>
      </c>
      <c r="G55" s="4">
        <v>4536</v>
      </c>
      <c r="H55" s="4">
        <v>5849.5288451515153</v>
      </c>
    </row>
    <row r="56" spans="1:8" x14ac:dyDescent="0.4">
      <c r="A56">
        <v>2019</v>
      </c>
      <c r="B56">
        <v>1</v>
      </c>
      <c r="C56" t="s">
        <v>410</v>
      </c>
      <c r="D56" t="s">
        <v>423</v>
      </c>
      <c r="E56" t="s">
        <v>0</v>
      </c>
      <c r="F56">
        <v>437884.02377999999</v>
      </c>
      <c r="G56" s="4">
        <v>4373.6000000000004</v>
      </c>
      <c r="H56" s="4">
        <v>3503.0721902400001</v>
      </c>
    </row>
    <row r="57" spans="1:8" x14ac:dyDescent="0.4">
      <c r="A57">
        <v>2019</v>
      </c>
      <c r="B57">
        <v>1</v>
      </c>
      <c r="C57" t="s">
        <v>412</v>
      </c>
      <c r="D57" t="s">
        <v>423</v>
      </c>
      <c r="E57" t="s">
        <v>0</v>
      </c>
      <c r="F57">
        <v>437884.02344000002</v>
      </c>
      <c r="G57" s="4">
        <v>5998.4</v>
      </c>
      <c r="H57" s="4">
        <v>3503.0721875200002</v>
      </c>
    </row>
    <row r="58" spans="1:8" x14ac:dyDescent="0.4">
      <c r="A58">
        <v>2019</v>
      </c>
      <c r="B58">
        <v>1</v>
      </c>
      <c r="C58" t="s">
        <v>413</v>
      </c>
      <c r="D58" t="s">
        <v>423</v>
      </c>
      <c r="E58" t="s">
        <v>0</v>
      </c>
      <c r="F58">
        <v>437884.02311000001</v>
      </c>
      <c r="G58" s="4">
        <v>6807.02</v>
      </c>
      <c r="H58" s="4">
        <v>3503.0721848799999</v>
      </c>
    </row>
    <row r="59" spans="1:8" x14ac:dyDescent="0.4">
      <c r="A59">
        <v>2019</v>
      </c>
      <c r="B59">
        <v>1</v>
      </c>
      <c r="C59" t="s">
        <v>414</v>
      </c>
      <c r="D59" t="s">
        <v>423</v>
      </c>
      <c r="E59" t="s">
        <v>0</v>
      </c>
      <c r="F59">
        <v>437884.02322999999</v>
      </c>
      <c r="G59" s="4">
        <v>6154.92</v>
      </c>
      <c r="H59" s="4">
        <v>3503.0721858399997</v>
      </c>
    </row>
    <row r="60" spans="1:8" x14ac:dyDescent="0.4">
      <c r="A60">
        <v>2019</v>
      </c>
      <c r="B60">
        <v>1</v>
      </c>
      <c r="C60" t="s">
        <v>415</v>
      </c>
      <c r="D60" t="s">
        <v>423</v>
      </c>
      <c r="E60" t="s">
        <v>0</v>
      </c>
      <c r="F60">
        <v>437884.02385</v>
      </c>
      <c r="G60" s="4">
        <v>6194</v>
      </c>
      <c r="H60" s="4">
        <v>3503.0721908</v>
      </c>
    </row>
    <row r="61" spans="1:8" x14ac:dyDescent="0.4">
      <c r="A61">
        <v>2019</v>
      </c>
      <c r="B61">
        <v>1</v>
      </c>
      <c r="C61" t="s">
        <v>416</v>
      </c>
      <c r="D61" t="s">
        <v>423</v>
      </c>
      <c r="E61" t="s">
        <v>0</v>
      </c>
      <c r="F61">
        <v>437884.02360000001</v>
      </c>
      <c r="G61" s="4">
        <v>4826.22</v>
      </c>
      <c r="H61" s="4">
        <v>3503.0721888000003</v>
      </c>
    </row>
    <row r="62" spans="1:8" x14ac:dyDescent="0.4">
      <c r="A62">
        <v>2019</v>
      </c>
      <c r="B62">
        <v>1</v>
      </c>
      <c r="C62" t="s">
        <v>417</v>
      </c>
      <c r="D62" t="s">
        <v>423</v>
      </c>
      <c r="E62" t="s">
        <v>0</v>
      </c>
      <c r="F62">
        <v>437884.02353000001</v>
      </c>
      <c r="G62" s="4">
        <v>5160</v>
      </c>
      <c r="H62" s="4">
        <v>3503.0721882399998</v>
      </c>
    </row>
    <row r="63" spans="1:8" x14ac:dyDescent="0.4">
      <c r="A63">
        <v>2019</v>
      </c>
      <c r="B63">
        <v>1</v>
      </c>
      <c r="C63" t="s">
        <v>418</v>
      </c>
      <c r="D63" t="s">
        <v>423</v>
      </c>
      <c r="E63" t="s">
        <v>0</v>
      </c>
      <c r="F63">
        <v>437884.02356</v>
      </c>
      <c r="G63" s="4">
        <v>5720</v>
      </c>
      <c r="H63" s="4">
        <v>3503.07218848</v>
      </c>
    </row>
    <row r="64" spans="1:8" x14ac:dyDescent="0.4">
      <c r="A64">
        <v>2019</v>
      </c>
      <c r="B64">
        <v>1</v>
      </c>
      <c r="C64" t="s">
        <v>419</v>
      </c>
      <c r="D64" t="s">
        <v>423</v>
      </c>
      <c r="E64" t="s">
        <v>0</v>
      </c>
      <c r="F64">
        <v>437884.02370999998</v>
      </c>
      <c r="G64" s="4">
        <v>5491.2</v>
      </c>
      <c r="H64" s="4">
        <v>3503.0721896799996</v>
      </c>
    </row>
    <row r="65" spans="1:8" x14ac:dyDescent="0.4">
      <c r="A65">
        <v>2019</v>
      </c>
      <c r="B65">
        <v>1</v>
      </c>
      <c r="C65" t="s">
        <v>420</v>
      </c>
      <c r="D65" t="s">
        <v>423</v>
      </c>
      <c r="E65" t="s">
        <v>0</v>
      </c>
      <c r="F65">
        <v>437884.02331000002</v>
      </c>
      <c r="G65" s="4">
        <v>5148</v>
      </c>
      <c r="H65" s="4">
        <v>3503.0721864800003</v>
      </c>
    </row>
    <row r="66" spans="1:8" x14ac:dyDescent="0.4">
      <c r="A66">
        <v>2019</v>
      </c>
      <c r="B66">
        <v>1</v>
      </c>
      <c r="C66" t="s">
        <v>421</v>
      </c>
      <c r="D66" t="s">
        <v>423</v>
      </c>
      <c r="E66" t="s">
        <v>0</v>
      </c>
      <c r="F66">
        <v>437884.02406000003</v>
      </c>
      <c r="G66" s="4">
        <v>6012</v>
      </c>
      <c r="H66" s="4">
        <v>3503.07219248</v>
      </c>
    </row>
    <row r="67" spans="1:8" x14ac:dyDescent="0.4">
      <c r="A67">
        <v>2019</v>
      </c>
      <c r="B67">
        <v>1</v>
      </c>
      <c r="C67" t="s">
        <v>422</v>
      </c>
      <c r="D67" t="s">
        <v>423</v>
      </c>
      <c r="E67" t="s">
        <v>0</v>
      </c>
      <c r="F67">
        <v>437884.02379000001</v>
      </c>
      <c r="G67" s="4">
        <v>4999.37</v>
      </c>
      <c r="H67" s="4">
        <v>3503.0721903200001</v>
      </c>
    </row>
    <row r="68" spans="1:8" x14ac:dyDescent="0.4">
      <c r="A68">
        <v>2019</v>
      </c>
      <c r="B68">
        <v>1</v>
      </c>
      <c r="C68" t="s">
        <v>410</v>
      </c>
      <c r="D68" t="s">
        <v>424</v>
      </c>
      <c r="E68" t="s">
        <v>0</v>
      </c>
      <c r="F68">
        <v>201621.95908999999</v>
      </c>
      <c r="G68" s="4">
        <v>34882</v>
      </c>
      <c r="H68" s="4">
        <v>2761.9446450684932</v>
      </c>
    </row>
    <row r="69" spans="1:8" x14ac:dyDescent="0.4">
      <c r="A69">
        <v>2019</v>
      </c>
      <c r="B69">
        <v>1</v>
      </c>
      <c r="C69" t="s">
        <v>412</v>
      </c>
      <c r="D69" t="s">
        <v>424</v>
      </c>
      <c r="E69" t="s">
        <v>0</v>
      </c>
      <c r="F69">
        <v>201621.95881000001</v>
      </c>
      <c r="G69" s="4">
        <v>38007</v>
      </c>
      <c r="H69" s="4">
        <v>2761.9446412328771</v>
      </c>
    </row>
    <row r="70" spans="1:8" x14ac:dyDescent="0.4">
      <c r="A70">
        <v>2019</v>
      </c>
      <c r="B70">
        <v>1</v>
      </c>
      <c r="C70" t="s">
        <v>413</v>
      </c>
      <c r="D70" t="s">
        <v>424</v>
      </c>
      <c r="E70" t="s">
        <v>0</v>
      </c>
      <c r="F70">
        <v>201621.95864</v>
      </c>
      <c r="G70" s="4">
        <v>41808</v>
      </c>
      <c r="H70" s="4">
        <v>2761.9446389041095</v>
      </c>
    </row>
    <row r="71" spans="1:8" x14ac:dyDescent="0.4">
      <c r="A71">
        <v>2019</v>
      </c>
      <c r="B71">
        <v>1</v>
      </c>
      <c r="C71" t="s">
        <v>414</v>
      </c>
      <c r="D71" t="s">
        <v>424</v>
      </c>
      <c r="E71" t="s">
        <v>0</v>
      </c>
      <c r="F71">
        <v>201621.95890999999</v>
      </c>
      <c r="G71" s="4">
        <v>48915.360000000001</v>
      </c>
      <c r="H71" s="4">
        <v>2761.9446426027393</v>
      </c>
    </row>
    <row r="72" spans="1:8" x14ac:dyDescent="0.4">
      <c r="A72">
        <v>2019</v>
      </c>
      <c r="B72">
        <v>1</v>
      </c>
      <c r="C72" t="s">
        <v>415</v>
      </c>
      <c r="D72" t="s">
        <v>424</v>
      </c>
      <c r="E72" t="s">
        <v>0</v>
      </c>
      <c r="F72">
        <v>201621.95918000001</v>
      </c>
      <c r="G72" s="4">
        <v>34469.599999999999</v>
      </c>
      <c r="H72" s="4">
        <v>2761.9446463013701</v>
      </c>
    </row>
    <row r="73" spans="1:8" x14ac:dyDescent="0.4">
      <c r="A73">
        <v>2019</v>
      </c>
      <c r="B73">
        <v>1</v>
      </c>
      <c r="C73" t="s">
        <v>416</v>
      </c>
      <c r="D73" t="s">
        <v>424</v>
      </c>
      <c r="E73" t="s">
        <v>0</v>
      </c>
      <c r="F73">
        <v>201621.95881000001</v>
      </c>
      <c r="G73" s="4">
        <v>17234.8</v>
      </c>
      <c r="H73" s="4">
        <v>2761.9446412328771</v>
      </c>
    </row>
    <row r="74" spans="1:8" x14ac:dyDescent="0.4">
      <c r="A74">
        <v>2019</v>
      </c>
      <c r="B74">
        <v>1</v>
      </c>
      <c r="C74" t="s">
        <v>417</v>
      </c>
      <c r="D74" t="s">
        <v>424</v>
      </c>
      <c r="E74" t="s">
        <v>0</v>
      </c>
      <c r="F74">
        <v>201621.95918000001</v>
      </c>
      <c r="G74" s="4">
        <v>13560</v>
      </c>
      <c r="H74" s="4">
        <v>2761.9446463013701</v>
      </c>
    </row>
    <row r="75" spans="1:8" x14ac:dyDescent="0.4">
      <c r="A75">
        <v>2019</v>
      </c>
      <c r="B75">
        <v>1</v>
      </c>
      <c r="C75" t="s">
        <v>418</v>
      </c>
      <c r="D75" t="s">
        <v>424</v>
      </c>
      <c r="E75" t="s">
        <v>0</v>
      </c>
      <c r="F75">
        <v>201621.95916999999</v>
      </c>
      <c r="G75" s="4">
        <v>11526</v>
      </c>
      <c r="H75" s="4">
        <v>2761.9446461643834</v>
      </c>
    </row>
    <row r="76" spans="1:8" x14ac:dyDescent="0.4">
      <c r="A76">
        <v>2019</v>
      </c>
      <c r="B76">
        <v>1</v>
      </c>
      <c r="C76" t="s">
        <v>419</v>
      </c>
      <c r="D76" t="s">
        <v>424</v>
      </c>
      <c r="E76" t="s">
        <v>0</v>
      </c>
      <c r="F76">
        <v>201621.95942</v>
      </c>
      <c r="G76" s="4">
        <v>10598</v>
      </c>
      <c r="H76" s="4">
        <v>2761.9446495890411</v>
      </c>
    </row>
    <row r="77" spans="1:8" x14ac:dyDescent="0.4">
      <c r="A77">
        <v>2019</v>
      </c>
      <c r="B77">
        <v>1</v>
      </c>
      <c r="C77" t="s">
        <v>420</v>
      </c>
      <c r="D77" t="s">
        <v>424</v>
      </c>
      <c r="E77" t="s">
        <v>0</v>
      </c>
      <c r="F77">
        <v>201621.95926999999</v>
      </c>
      <c r="G77" s="4">
        <v>7940</v>
      </c>
      <c r="H77" s="4">
        <v>2761.9446475342465</v>
      </c>
    </row>
    <row r="78" spans="1:8" x14ac:dyDescent="0.4">
      <c r="A78">
        <v>2019</v>
      </c>
      <c r="B78">
        <v>1</v>
      </c>
      <c r="C78" t="s">
        <v>421</v>
      </c>
      <c r="D78" t="s">
        <v>424</v>
      </c>
      <c r="E78" t="s">
        <v>0</v>
      </c>
      <c r="F78">
        <v>201621.95926</v>
      </c>
      <c r="G78" s="4">
        <v>6071</v>
      </c>
      <c r="H78" s="4">
        <v>2761.9446473972603</v>
      </c>
    </row>
    <row r="79" spans="1:8" x14ac:dyDescent="0.4">
      <c r="A79">
        <v>2019</v>
      </c>
      <c r="B79">
        <v>1</v>
      </c>
      <c r="C79" t="s">
        <v>422</v>
      </c>
      <c r="D79" t="s">
        <v>424</v>
      </c>
      <c r="E79" t="s">
        <v>0</v>
      </c>
      <c r="F79">
        <v>212669.73779000001</v>
      </c>
      <c r="G79" s="4">
        <v>7205.89</v>
      </c>
      <c r="H79" s="4">
        <v>2761.9446466233767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8D5E-E763-4532-82DF-E206B1AE5101}">
  <dimension ref="A1:F11"/>
  <sheetViews>
    <sheetView workbookViewId="0">
      <selection activeCell="M5" sqref="M5"/>
    </sheetView>
  </sheetViews>
  <sheetFormatPr defaultRowHeight="16.8" x14ac:dyDescent="0.4"/>
  <cols>
    <col min="1" max="1" width="8.6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5"/>
      <c r="B3" s="5"/>
      <c r="C3" s="5"/>
      <c r="D3" s="5"/>
      <c r="E3" s="5"/>
      <c r="F3" s="5"/>
    </row>
    <row r="4" spans="1:6" x14ac:dyDescent="0.4">
      <c r="A4" s="23" t="s">
        <v>513</v>
      </c>
    </row>
    <row r="5" spans="1:6" x14ac:dyDescent="0.4">
      <c r="C5" t="s">
        <v>6</v>
      </c>
      <c r="D5" t="s">
        <v>7</v>
      </c>
    </row>
    <row r="6" spans="1:6" x14ac:dyDescent="0.4">
      <c r="A6">
        <v>2017</v>
      </c>
      <c r="B6" t="s">
        <v>27</v>
      </c>
      <c r="C6" s="13">
        <v>0.12530193236714976</v>
      </c>
      <c r="D6" s="13">
        <v>0</v>
      </c>
    </row>
    <row r="7" spans="1:6" x14ac:dyDescent="0.4">
      <c r="A7">
        <v>2018</v>
      </c>
      <c r="B7" t="s">
        <v>30</v>
      </c>
      <c r="C7" s="13">
        <v>0.17542438271604938</v>
      </c>
      <c r="D7" s="13">
        <v>0</v>
      </c>
    </row>
    <row r="8" spans="1:6" x14ac:dyDescent="0.4">
      <c r="B8" t="s">
        <v>29</v>
      </c>
      <c r="C8" s="13">
        <v>0.4491376678876679</v>
      </c>
      <c r="D8" s="13">
        <v>0</v>
      </c>
    </row>
    <row r="9" spans="1:6" x14ac:dyDescent="0.4">
      <c r="B9" t="s">
        <v>28</v>
      </c>
      <c r="C9" s="13">
        <v>0.28725090579710144</v>
      </c>
      <c r="D9" s="13">
        <v>0</v>
      </c>
    </row>
    <row r="10" spans="1:6" x14ac:dyDescent="0.4">
      <c r="B10" t="s">
        <v>27</v>
      </c>
      <c r="C10" s="13">
        <v>0.13228411835748793</v>
      </c>
      <c r="D10" s="13">
        <v>1.92481884057971E-2</v>
      </c>
    </row>
    <row r="11" spans="1:6" x14ac:dyDescent="0.4">
      <c r="A11">
        <v>2019</v>
      </c>
      <c r="B11" t="s">
        <v>30</v>
      </c>
      <c r="C11" s="13">
        <v>4.3981481481481483E-2</v>
      </c>
      <c r="D11" s="17">
        <v>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97A1-7279-48A7-9B44-2915F6519FB9}">
  <dimension ref="A1:F11"/>
  <sheetViews>
    <sheetView workbookViewId="0">
      <selection activeCell="A4" sqref="A4"/>
    </sheetView>
  </sheetViews>
  <sheetFormatPr defaultRowHeight="16.8" x14ac:dyDescent="0.4"/>
  <cols>
    <col min="1" max="1" width="8.69921875" customWidth="1"/>
    <col min="4" max="4" width="16.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  <c r="B3" s="32"/>
      <c r="C3" s="32"/>
      <c r="D3" s="32"/>
      <c r="E3" s="32"/>
      <c r="F3" s="32"/>
    </row>
    <row r="4" spans="1:6" x14ac:dyDescent="0.4">
      <c r="A4" s="23" t="s">
        <v>428</v>
      </c>
    </row>
    <row r="6" spans="1:6" x14ac:dyDescent="0.4">
      <c r="A6" t="s">
        <v>394</v>
      </c>
      <c r="C6" t="s">
        <v>430</v>
      </c>
      <c r="D6" t="s">
        <v>431</v>
      </c>
      <c r="E6" t="s">
        <v>429</v>
      </c>
    </row>
    <row r="7" spans="1:6" x14ac:dyDescent="0.4">
      <c r="A7" s="57">
        <v>2018</v>
      </c>
      <c r="B7" t="s">
        <v>30</v>
      </c>
      <c r="C7" s="18">
        <v>615.58000000000004</v>
      </c>
      <c r="D7" s="18">
        <v>5.1351027064042682</v>
      </c>
      <c r="E7" s="50">
        <f>D7/(C7+D7)</f>
        <v>8.2728818487169155E-3</v>
      </c>
    </row>
    <row r="8" spans="1:6" x14ac:dyDescent="0.4">
      <c r="A8" s="57"/>
      <c r="B8" t="s">
        <v>29</v>
      </c>
      <c r="C8" s="18">
        <v>582.54</v>
      </c>
      <c r="D8" s="18">
        <v>21.761261791118784</v>
      </c>
      <c r="E8" s="50">
        <f t="shared" ref="E8:E11" si="0">D8/(C8+D8)</f>
        <v>3.6010617827636981E-2</v>
      </c>
    </row>
    <row r="9" spans="1:6" x14ac:dyDescent="0.4">
      <c r="A9" s="57"/>
      <c r="B9" t="s">
        <v>28</v>
      </c>
      <c r="C9" s="18">
        <v>778.12</v>
      </c>
      <c r="D9" s="18">
        <v>66.719684261272619</v>
      </c>
      <c r="E9" s="50">
        <f t="shared" si="0"/>
        <v>7.8973189238396482E-2</v>
      </c>
    </row>
    <row r="10" spans="1:6" x14ac:dyDescent="0.4">
      <c r="A10" s="57"/>
      <c r="B10" t="s">
        <v>27</v>
      </c>
      <c r="C10" s="18">
        <v>621.71</v>
      </c>
      <c r="D10" s="18">
        <v>21.167498982110601</v>
      </c>
      <c r="E10" s="50">
        <f t="shared" si="0"/>
        <v>3.2926178028669234E-2</v>
      </c>
    </row>
    <row r="11" spans="1:6" x14ac:dyDescent="0.4">
      <c r="A11">
        <v>2019</v>
      </c>
      <c r="B11" t="s">
        <v>30</v>
      </c>
      <c r="C11" s="18">
        <v>571.4</v>
      </c>
      <c r="D11" s="18">
        <v>7.9331045687780488</v>
      </c>
      <c r="E11" s="50">
        <f t="shared" si="0"/>
        <v>1.3693511567378826E-2</v>
      </c>
    </row>
  </sheetData>
  <mergeCells count="3">
    <mergeCell ref="A1:F1"/>
    <mergeCell ref="A2:F2"/>
    <mergeCell ref="A7:A10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84A8-246A-46F4-91CF-6D45CB7F39FD}">
  <dimension ref="A1:F19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  <c r="B3" s="15"/>
      <c r="C3" s="15"/>
      <c r="D3" s="15"/>
      <c r="E3" s="15"/>
      <c r="F3" s="15"/>
    </row>
    <row r="4" spans="1:6" x14ac:dyDescent="0.4">
      <c r="A4" s="23" t="s">
        <v>432</v>
      </c>
    </row>
    <row r="5" spans="1:6" x14ac:dyDescent="0.4">
      <c r="A5" t="s">
        <v>131</v>
      </c>
      <c r="C5" t="s">
        <v>128</v>
      </c>
      <c r="D5" t="s">
        <v>129</v>
      </c>
      <c r="E5" t="s">
        <v>130</v>
      </c>
    </row>
    <row r="6" spans="1:6" x14ac:dyDescent="0.4">
      <c r="A6">
        <v>2016</v>
      </c>
      <c r="B6" t="s">
        <v>30</v>
      </c>
      <c r="C6" s="4">
        <v>522.59945054945069</v>
      </c>
      <c r="D6" s="4">
        <v>1393.6234065934066</v>
      </c>
      <c r="E6" s="4">
        <v>652.54725274725274</v>
      </c>
    </row>
    <row r="7" spans="1:6" x14ac:dyDescent="0.4">
      <c r="B7" t="s">
        <v>29</v>
      </c>
      <c r="C7" s="4">
        <v>707.04076923076946</v>
      </c>
      <c r="D7" s="4">
        <v>1336.1462637362638</v>
      </c>
      <c r="E7" s="4">
        <v>679.05494505494505</v>
      </c>
    </row>
    <row r="8" spans="1:6" x14ac:dyDescent="0.4">
      <c r="B8" t="s">
        <v>28</v>
      </c>
      <c r="C8" s="4">
        <v>818.38434782608726</v>
      </c>
      <c r="D8" s="4">
        <v>1304.2884782608694</v>
      </c>
      <c r="E8" s="4">
        <v>873.14130434782612</v>
      </c>
    </row>
    <row r="9" spans="1:6" x14ac:dyDescent="0.4">
      <c r="B9" t="s">
        <v>27</v>
      </c>
      <c r="C9" s="4">
        <v>1150.1078494623662</v>
      </c>
      <c r="D9" s="4">
        <v>1235.9764583333333</v>
      </c>
      <c r="E9" s="4">
        <v>839.25</v>
      </c>
    </row>
    <row r="10" spans="1:6" x14ac:dyDescent="0.4">
      <c r="A10">
        <v>2017</v>
      </c>
      <c r="B10" t="s">
        <v>30</v>
      </c>
      <c r="C10" s="4">
        <v>1203.3901111111115</v>
      </c>
      <c r="D10" s="4">
        <v>1168.8476923076926</v>
      </c>
      <c r="E10" s="4">
        <v>925.61111111111109</v>
      </c>
    </row>
    <row r="11" spans="1:6" x14ac:dyDescent="0.4">
      <c r="B11" t="s">
        <v>29</v>
      </c>
      <c r="C11" s="4">
        <v>1465.4779120879116</v>
      </c>
      <c r="D11" s="4">
        <v>1074.3551086956522</v>
      </c>
      <c r="E11" s="4">
        <v>719.49450549450546</v>
      </c>
    </row>
    <row r="12" spans="1:6" x14ac:dyDescent="0.4">
      <c r="B12" t="s">
        <v>28</v>
      </c>
      <c r="C12" s="4">
        <v>1378.7919587628865</v>
      </c>
      <c r="D12" s="4">
        <v>1022.2041304347825</v>
      </c>
      <c r="E12" s="4">
        <v>802.45652173913038</v>
      </c>
    </row>
    <row r="13" spans="1:6" x14ac:dyDescent="0.4">
      <c r="B13" t="s">
        <v>27</v>
      </c>
      <c r="C13" s="4">
        <v>1519.2255913978493</v>
      </c>
      <c r="D13" s="4">
        <v>918.35789473684213</v>
      </c>
      <c r="E13" s="4">
        <v>1026.195652173913</v>
      </c>
    </row>
    <row r="14" spans="1:6" x14ac:dyDescent="0.4">
      <c r="A14">
        <v>2018</v>
      </c>
      <c r="B14" t="s">
        <v>30</v>
      </c>
      <c r="C14" s="4">
        <v>1390.4993333333327</v>
      </c>
      <c r="D14" s="4">
        <v>1186.1098901098901</v>
      </c>
      <c r="E14" s="4">
        <v>822.21111111111111</v>
      </c>
    </row>
    <row r="15" spans="1:6" x14ac:dyDescent="0.4">
      <c r="B15" t="s">
        <v>29</v>
      </c>
      <c r="C15" s="4">
        <v>1238.8408695652176</v>
      </c>
      <c r="D15" s="4">
        <v>1132.4835164835165</v>
      </c>
      <c r="E15" s="4">
        <v>824.80219780219784</v>
      </c>
    </row>
    <row r="16" spans="1:6" x14ac:dyDescent="0.4">
      <c r="B16" t="s">
        <v>28</v>
      </c>
      <c r="C16" s="4">
        <v>1325.9435652173913</v>
      </c>
      <c r="D16" s="4">
        <v>1245.2688172043011</v>
      </c>
      <c r="E16" s="4">
        <v>769.85434782608684</v>
      </c>
    </row>
    <row r="17" spans="1:5" x14ac:dyDescent="0.4">
      <c r="B17" t="s">
        <v>27</v>
      </c>
      <c r="C17" s="4">
        <v>1464.167119565217</v>
      </c>
      <c r="D17" s="4">
        <v>1273.1614021739128</v>
      </c>
      <c r="E17" s="4">
        <v>845.65314130434774</v>
      </c>
    </row>
    <row r="18" spans="1:5" x14ac:dyDescent="0.4">
      <c r="A18">
        <v>2019</v>
      </c>
      <c r="B18" t="s">
        <v>30</v>
      </c>
      <c r="C18" s="4">
        <v>1478.8061</v>
      </c>
      <c r="D18" s="4">
        <v>1294.138344444445</v>
      </c>
      <c r="E18" s="4">
        <v>883.72092222222261</v>
      </c>
    </row>
    <row r="19" spans="1:5" x14ac:dyDescent="0.4">
      <c r="C19" s="4"/>
      <c r="D19" s="4"/>
      <c r="E19" s="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5331-CB7A-4BC9-B788-2AAE69602A23}">
  <dimension ref="A1:F19"/>
  <sheetViews>
    <sheetView workbookViewId="0">
      <selection activeCell="L13" sqref="L13"/>
    </sheetView>
  </sheetViews>
  <sheetFormatPr defaultRowHeight="16.8" x14ac:dyDescent="0.4"/>
  <cols>
    <col min="5" max="5" width="20.6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  <c r="B3" s="32"/>
      <c r="C3" s="32"/>
      <c r="D3" s="32"/>
      <c r="E3" s="32"/>
      <c r="F3" s="32"/>
    </row>
    <row r="4" spans="1:6" x14ac:dyDescent="0.4">
      <c r="A4" s="23" t="s">
        <v>433</v>
      </c>
    </row>
    <row r="5" spans="1:6" x14ac:dyDescent="0.4">
      <c r="A5" t="s">
        <v>438</v>
      </c>
    </row>
    <row r="6" spans="1:6" x14ac:dyDescent="0.4">
      <c r="B6" t="s">
        <v>141</v>
      </c>
      <c r="C6" s="4" t="s">
        <v>434</v>
      </c>
      <c r="D6" s="4" t="s">
        <v>435</v>
      </c>
      <c r="E6" t="s">
        <v>436</v>
      </c>
    </row>
    <row r="7" spans="1:6" x14ac:dyDescent="0.4">
      <c r="A7" s="51">
        <v>43466</v>
      </c>
      <c r="B7" s="4">
        <v>590.6725172413793</v>
      </c>
      <c r="C7" s="4">
        <v>-44.257172413793121</v>
      </c>
      <c r="D7" s="4">
        <v>-62.867931034482751</v>
      </c>
      <c r="E7" s="4">
        <v>329.11003448275864</v>
      </c>
    </row>
    <row r="8" spans="1:6" x14ac:dyDescent="0.4">
      <c r="A8" t="s">
        <v>439</v>
      </c>
      <c r="B8" s="4">
        <v>630.87300000000005</v>
      </c>
      <c r="C8" s="4">
        <v>264.73800000000028</v>
      </c>
      <c r="D8" s="4">
        <v>60.351999999999975</v>
      </c>
      <c r="E8" s="4">
        <v>802.19900000000007</v>
      </c>
    </row>
    <row r="9" spans="1:6" x14ac:dyDescent="0.4">
      <c r="A9" t="s">
        <v>437</v>
      </c>
      <c r="B9" s="4">
        <v>40.200482758620751</v>
      </c>
      <c r="C9" s="4">
        <v>308.9951724137934</v>
      </c>
      <c r="D9" s="4">
        <v>123.21993103448273</v>
      </c>
      <c r="E9" s="4">
        <v>-473.08896551724143</v>
      </c>
    </row>
    <row r="10" spans="1:6" x14ac:dyDescent="0.4">
      <c r="C10" s="4"/>
      <c r="D10" s="4"/>
      <c r="E10" s="4"/>
    </row>
    <row r="11" spans="1:6" x14ac:dyDescent="0.4">
      <c r="C11" s="4"/>
      <c r="D11" s="4"/>
      <c r="E11" s="4"/>
    </row>
    <row r="12" spans="1:6" x14ac:dyDescent="0.4">
      <c r="C12" s="4"/>
      <c r="D12" s="4"/>
      <c r="E12" s="4"/>
    </row>
    <row r="13" spans="1:6" x14ac:dyDescent="0.4">
      <c r="C13" s="4"/>
      <c r="D13" s="4"/>
      <c r="E13" s="4"/>
    </row>
    <row r="14" spans="1:6" x14ac:dyDescent="0.4">
      <c r="C14" s="4"/>
      <c r="D14" s="4"/>
      <c r="E14" s="4"/>
    </row>
    <row r="15" spans="1:6" x14ac:dyDescent="0.4">
      <c r="C15" s="4"/>
      <c r="D15" s="4"/>
      <c r="E15" s="4"/>
    </row>
    <row r="16" spans="1:6" x14ac:dyDescent="0.4">
      <c r="C16" s="4"/>
      <c r="D16" s="4"/>
      <c r="E16" s="4"/>
    </row>
    <row r="17" spans="3:5" x14ac:dyDescent="0.4">
      <c r="C17" s="4"/>
      <c r="D17" s="4"/>
      <c r="E17" s="4"/>
    </row>
    <row r="18" spans="3:5" x14ac:dyDescent="0.4">
      <c r="C18" s="4"/>
      <c r="D18" s="4"/>
      <c r="E18" s="4"/>
    </row>
    <row r="19" spans="3:5" x14ac:dyDescent="0.4">
      <c r="C19" s="4"/>
      <c r="D19" s="4"/>
      <c r="E19" s="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B3AD-B9C4-4539-9233-E21AA94B261B}">
  <dimension ref="A1:F14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  <c r="B3" s="15"/>
      <c r="C3" s="15"/>
      <c r="D3" s="15"/>
      <c r="E3" s="15"/>
    </row>
    <row r="4" spans="1:6" x14ac:dyDescent="0.4">
      <c r="A4" s="23" t="s">
        <v>440</v>
      </c>
    </row>
    <row r="5" spans="1:6" x14ac:dyDescent="0.4">
      <c r="A5" t="s">
        <v>137</v>
      </c>
      <c r="B5" t="s">
        <v>132</v>
      </c>
      <c r="C5" t="s">
        <v>134</v>
      </c>
      <c r="D5" t="s">
        <v>135</v>
      </c>
      <c r="E5" t="s">
        <v>136</v>
      </c>
      <c r="F5" t="s">
        <v>133</v>
      </c>
    </row>
    <row r="6" spans="1:6" x14ac:dyDescent="0.4">
      <c r="A6" t="s">
        <v>53</v>
      </c>
      <c r="B6" s="10">
        <v>10.032610086046139</v>
      </c>
      <c r="C6" s="10">
        <v>10.100382222222223</v>
      </c>
      <c r="D6" s="10">
        <v>9.4845422222222258</v>
      </c>
      <c r="E6" s="10">
        <v>10.392685555555561</v>
      </c>
      <c r="F6" s="10">
        <v>9.0304077777777767</v>
      </c>
    </row>
    <row r="7" spans="1:6" x14ac:dyDescent="0.4">
      <c r="A7" t="s">
        <v>54</v>
      </c>
      <c r="B7" s="10">
        <v>8.0120485277731994</v>
      </c>
      <c r="C7" s="10">
        <v>8.1953054945054937</v>
      </c>
      <c r="D7" s="10">
        <v>9.1119769230769201</v>
      </c>
      <c r="E7" s="10">
        <v>10.286321978021979</v>
      </c>
      <c r="F7" s="10">
        <v>9.4939263736263726</v>
      </c>
    </row>
    <row r="8" spans="1:6" x14ac:dyDescent="0.4">
      <c r="A8" t="s">
        <v>45</v>
      </c>
      <c r="B8" s="10">
        <v>7.1589846080923234</v>
      </c>
      <c r="C8" s="10">
        <v>6.7157097826086938</v>
      </c>
      <c r="D8" s="10">
        <v>8.2527097826086955</v>
      </c>
      <c r="E8" s="10">
        <v>9.0258532608695639</v>
      </c>
      <c r="F8" s="10">
        <v>8.5287456521739102</v>
      </c>
    </row>
    <row r="9" spans="1:6" x14ac:dyDescent="0.4">
      <c r="A9" t="s">
        <v>44</v>
      </c>
      <c r="B9" s="10">
        <v>7.2556749711413344</v>
      </c>
      <c r="C9" s="10">
        <v>7.4069228260869595</v>
      </c>
      <c r="D9" s="10">
        <v>7.1873956521739162</v>
      </c>
      <c r="E9" s="10">
        <v>7.1239858695652174</v>
      </c>
      <c r="F9" s="10">
        <v>6.3624065217391292</v>
      </c>
    </row>
    <row r="10" spans="1:6" x14ac:dyDescent="0.4">
      <c r="A10" t="s">
        <v>46</v>
      </c>
      <c r="B10" s="10">
        <v>7.9749910002238895</v>
      </c>
      <c r="C10" s="10">
        <v>7.5386911111111123</v>
      </c>
      <c r="D10" s="10">
        <v>8.6539755555555562</v>
      </c>
      <c r="E10" s="10">
        <v>9.2999266666666696</v>
      </c>
      <c r="F10" s="10">
        <v>8.9817566666666639</v>
      </c>
    </row>
    <row r="11" spans="1:6" x14ac:dyDescent="0.4">
      <c r="A11" t="s">
        <v>47</v>
      </c>
      <c r="B11" s="10">
        <v>7.9272564424955823</v>
      </c>
      <c r="C11" s="10">
        <v>8.1834659340659339</v>
      </c>
      <c r="D11" s="10">
        <v>8.1605934065934065</v>
      </c>
      <c r="E11" s="10">
        <v>8.5587065934065922</v>
      </c>
      <c r="F11" s="10">
        <v>8.2960604395604438</v>
      </c>
    </row>
    <row r="12" spans="1:6" x14ac:dyDescent="0.4">
      <c r="A12" t="s">
        <v>48</v>
      </c>
      <c r="B12" s="10">
        <v>9.3117391749386123</v>
      </c>
      <c r="C12" s="10">
        <v>9.490434782608693</v>
      </c>
      <c r="D12" s="10">
        <v>9.3317391304347783</v>
      </c>
      <c r="E12" s="10">
        <v>9.4414130434782617</v>
      </c>
      <c r="F12" s="10">
        <v>9.4468478260869553</v>
      </c>
    </row>
    <row r="13" spans="1:6" x14ac:dyDescent="0.4">
      <c r="A13" t="s">
        <v>49</v>
      </c>
      <c r="B13" s="10">
        <v>9.9259349653928499</v>
      </c>
      <c r="C13" s="10">
        <v>10.0061097826087</v>
      </c>
      <c r="D13" s="10">
        <v>10.374523913043474</v>
      </c>
      <c r="E13" s="10">
        <v>10.293990217391306</v>
      </c>
      <c r="F13" s="10">
        <v>9.8053739130434732</v>
      </c>
    </row>
    <row r="14" spans="1:6" x14ac:dyDescent="0.4">
      <c r="A14" t="s">
        <v>337</v>
      </c>
      <c r="B14" s="10">
        <v>9.1369130130288649</v>
      </c>
      <c r="C14" s="10">
        <v>9.4242866666666671</v>
      </c>
      <c r="D14" s="10">
        <v>10.261644444444446</v>
      </c>
      <c r="E14" s="10">
        <v>10.213176666666669</v>
      </c>
      <c r="F14" s="10">
        <v>9.7352466666666668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CE79-9D3A-4592-8B24-D937B553B630}">
  <dimension ref="A1:H55"/>
  <sheetViews>
    <sheetView zoomScale="90" zoomScaleNormal="90" workbookViewId="0">
      <selection activeCell="F5" sqref="F5"/>
    </sheetView>
  </sheetViews>
  <sheetFormatPr defaultRowHeight="16.8" x14ac:dyDescent="0.4"/>
  <cols>
    <col min="1" max="1" width="66.19921875" customWidth="1"/>
    <col min="3" max="3" width="33.296875" customWidth="1"/>
    <col min="4" max="4" width="27" customWidth="1"/>
  </cols>
  <sheetData>
    <row r="1" spans="1:8" ht="20.399999999999999" x14ac:dyDescent="0.45">
      <c r="A1" s="53" t="s">
        <v>311</v>
      </c>
      <c r="B1" s="53"/>
      <c r="C1" s="53"/>
      <c r="D1" s="53"/>
    </row>
    <row r="2" spans="1:8" x14ac:dyDescent="0.4">
      <c r="A2" s="54" t="s">
        <v>312</v>
      </c>
      <c r="B2" s="54"/>
      <c r="C2" s="54"/>
      <c r="D2" s="54"/>
    </row>
    <row r="3" spans="1:8" x14ac:dyDescent="0.4">
      <c r="A3" s="31"/>
      <c r="B3" s="31"/>
      <c r="C3" s="31"/>
      <c r="D3" s="31"/>
    </row>
    <row r="4" spans="1:8" ht="41.25" customHeight="1" x14ac:dyDescent="0.4">
      <c r="A4" s="49" t="s">
        <v>321</v>
      </c>
    </row>
    <row r="5" spans="1:8" x14ac:dyDescent="0.4">
      <c r="A5" t="s">
        <v>322</v>
      </c>
    </row>
    <row r="6" spans="1:8" x14ac:dyDescent="0.4">
      <c r="B6" t="s">
        <v>323</v>
      </c>
      <c r="C6" t="s">
        <v>510</v>
      </c>
      <c r="D6" t="s">
        <v>511</v>
      </c>
    </row>
    <row r="7" spans="1:8" x14ac:dyDescent="0.4">
      <c r="B7" s="7">
        <v>1</v>
      </c>
      <c r="C7" s="4">
        <v>252.44444444449982</v>
      </c>
      <c r="D7" s="4">
        <v>252.44444444449982</v>
      </c>
      <c r="E7" s="4"/>
    </row>
    <row r="8" spans="1:8" x14ac:dyDescent="0.4">
      <c r="B8" s="7">
        <v>2.0833333333333332E-2</v>
      </c>
      <c r="C8" s="4">
        <v>280.0555555555984</v>
      </c>
      <c r="D8" s="4">
        <v>280.0555555555984</v>
      </c>
      <c r="E8" s="4"/>
      <c r="G8" s="3"/>
      <c r="H8" s="2"/>
    </row>
    <row r="9" spans="1:8" x14ac:dyDescent="0.4">
      <c r="B9" s="7">
        <v>4.1666666666666664E-2</v>
      </c>
      <c r="C9" s="4">
        <v>274.65555555560059</v>
      </c>
      <c r="D9" s="4">
        <v>274.65555555560059</v>
      </c>
      <c r="E9" s="4"/>
      <c r="G9" s="3"/>
      <c r="H9" s="2"/>
    </row>
    <row r="10" spans="1:8" x14ac:dyDescent="0.4">
      <c r="B10" s="7">
        <v>6.25E-2</v>
      </c>
      <c r="C10" s="4">
        <v>283.24444444440087</v>
      </c>
      <c r="D10" s="4">
        <v>283.24444444440087</v>
      </c>
      <c r="E10" s="4"/>
      <c r="G10" s="3"/>
      <c r="H10" s="2"/>
    </row>
    <row r="11" spans="1:8" x14ac:dyDescent="0.4">
      <c r="B11" s="7">
        <v>8.3333333333333301E-2</v>
      </c>
      <c r="C11" s="4">
        <v>278.75555555559913</v>
      </c>
      <c r="D11" s="4">
        <v>278.75555555559913</v>
      </c>
      <c r="E11" s="4"/>
      <c r="G11" s="3"/>
      <c r="H11" s="2"/>
    </row>
    <row r="12" spans="1:8" x14ac:dyDescent="0.4">
      <c r="B12" s="7">
        <v>0.104166666666667</v>
      </c>
      <c r="C12" s="4">
        <v>281.14444444439869</v>
      </c>
      <c r="D12" s="4">
        <v>281.14444444439869</v>
      </c>
      <c r="E12" s="4"/>
      <c r="G12" s="3"/>
      <c r="H12" s="2"/>
    </row>
    <row r="13" spans="1:8" x14ac:dyDescent="0.4">
      <c r="B13" s="7">
        <v>0.125</v>
      </c>
      <c r="C13" s="4">
        <v>280.78888888880101</v>
      </c>
      <c r="D13" s="4">
        <v>280.78888888880101</v>
      </c>
      <c r="G13" s="3"/>
      <c r="H13" s="2"/>
    </row>
    <row r="14" spans="1:8" x14ac:dyDescent="0.4">
      <c r="B14" s="7">
        <v>0.14583333333333301</v>
      </c>
      <c r="C14" s="4">
        <v>292.04444444449837</v>
      </c>
      <c r="D14" s="4">
        <v>292.04444444449837</v>
      </c>
    </row>
    <row r="15" spans="1:8" x14ac:dyDescent="0.4">
      <c r="B15" s="7">
        <v>0.16666666666666599</v>
      </c>
      <c r="C15" s="4">
        <v>274.98888888889996</v>
      </c>
      <c r="D15" s="4">
        <v>274.98888888889996</v>
      </c>
    </row>
    <row r="16" spans="1:8" x14ac:dyDescent="0.4">
      <c r="B16" s="7">
        <v>0.1875</v>
      </c>
      <c r="C16" s="4">
        <v>256.70000000000073</v>
      </c>
      <c r="D16" s="4">
        <v>256.70000000000073</v>
      </c>
    </row>
    <row r="17" spans="2:4" x14ac:dyDescent="0.4">
      <c r="B17" s="7">
        <v>0.20833333333333301</v>
      </c>
      <c r="C17" s="4">
        <v>245.92222222220153</v>
      </c>
      <c r="D17" s="4">
        <v>245.94261947559062</v>
      </c>
    </row>
    <row r="18" spans="2:4" x14ac:dyDescent="0.4">
      <c r="B18" s="7">
        <v>0.22916666666666599</v>
      </c>
      <c r="C18" s="4">
        <v>245.62222222219862</v>
      </c>
      <c r="D18" s="4">
        <v>247.67435805239802</v>
      </c>
    </row>
    <row r="19" spans="2:4" x14ac:dyDescent="0.4">
      <c r="B19" s="7">
        <v>0.25</v>
      </c>
      <c r="C19" s="4">
        <v>231.18888888890069</v>
      </c>
      <c r="D19" s="4">
        <v>245.71577915110538</v>
      </c>
    </row>
    <row r="20" spans="2:4" x14ac:dyDescent="0.4">
      <c r="B20" s="7">
        <v>0.27083333333333298</v>
      </c>
      <c r="C20" s="4">
        <v>203.14444444439869</v>
      </c>
      <c r="D20" s="4">
        <v>252.51628451937358</v>
      </c>
    </row>
    <row r="21" spans="2:4" x14ac:dyDescent="0.4">
      <c r="B21" s="7">
        <v>0.29166666666666602</v>
      </c>
      <c r="C21" s="4">
        <v>141.76666666669917</v>
      </c>
      <c r="D21" s="4">
        <v>257.2987640449428</v>
      </c>
    </row>
    <row r="22" spans="2:4" x14ac:dyDescent="0.4">
      <c r="B22" s="7">
        <v>0.3125</v>
      </c>
      <c r="C22" s="4">
        <v>105.96666666669989</v>
      </c>
      <c r="D22" s="4">
        <v>297.59788539325746</v>
      </c>
    </row>
    <row r="23" spans="2:4" x14ac:dyDescent="0.4">
      <c r="B23" s="7">
        <v>0.33333333333333298</v>
      </c>
      <c r="C23" s="4">
        <v>47.822222222199343</v>
      </c>
      <c r="D23" s="4">
        <v>327.7142475654764</v>
      </c>
    </row>
    <row r="24" spans="2:4" x14ac:dyDescent="0.4">
      <c r="B24" s="7">
        <v>0.35416666666666602</v>
      </c>
      <c r="C24" s="4">
        <v>16.433333333301562</v>
      </c>
      <c r="D24" s="4">
        <v>387.96410961294168</v>
      </c>
    </row>
    <row r="25" spans="2:4" x14ac:dyDescent="0.4">
      <c r="B25" s="7">
        <v>0.375</v>
      </c>
      <c r="C25" s="4">
        <v>-20.955555555599858</v>
      </c>
      <c r="D25" s="4">
        <v>444.74727765295029</v>
      </c>
    </row>
    <row r="26" spans="2:4" x14ac:dyDescent="0.4">
      <c r="B26" s="7">
        <v>0.39583333333333298</v>
      </c>
      <c r="C26" s="4">
        <v>-59.655555555498722</v>
      </c>
      <c r="D26" s="4">
        <v>522.52782771532293</v>
      </c>
    </row>
    <row r="27" spans="2:4" x14ac:dyDescent="0.4">
      <c r="B27" s="7">
        <v>0.41666666666666602</v>
      </c>
      <c r="C27" s="4">
        <v>-99</v>
      </c>
      <c r="D27" s="4">
        <v>591.76333607980632</v>
      </c>
    </row>
    <row r="28" spans="2:4" x14ac:dyDescent="0.4">
      <c r="B28" s="7">
        <v>0.4375</v>
      </c>
      <c r="C28" s="4">
        <v>-101.62222222219862</v>
      </c>
      <c r="D28" s="4">
        <v>651.47482883892008</v>
      </c>
    </row>
    <row r="29" spans="2:4" x14ac:dyDescent="0.4">
      <c r="B29" s="7">
        <v>0.45833333333333298</v>
      </c>
      <c r="C29" s="4">
        <v>-117.5555555555984</v>
      </c>
      <c r="D29" s="4">
        <v>686.33187565535991</v>
      </c>
    </row>
    <row r="30" spans="2:4" x14ac:dyDescent="0.4">
      <c r="B30" s="7">
        <v>0.47916666666666602</v>
      </c>
      <c r="C30" s="4">
        <v>-114.66666666659876</v>
      </c>
      <c r="D30" s="4">
        <v>736.10032521851826</v>
      </c>
    </row>
    <row r="31" spans="2:4" x14ac:dyDescent="0.4">
      <c r="B31" s="7">
        <v>0.5</v>
      </c>
      <c r="C31" s="4">
        <v>-96.799999999999272</v>
      </c>
      <c r="D31" s="4">
        <v>773.02234993752427</v>
      </c>
    </row>
    <row r="32" spans="2:4" x14ac:dyDescent="0.4">
      <c r="B32" s="7">
        <v>0.52083333333333304</v>
      </c>
      <c r="C32" s="4">
        <v>-83.922222222201526</v>
      </c>
      <c r="D32" s="4">
        <v>806.46412784018321</v>
      </c>
    </row>
    <row r="33" spans="2:4" x14ac:dyDescent="0.4">
      <c r="B33" s="7">
        <v>0.54166666666666596</v>
      </c>
      <c r="C33" s="4">
        <v>-31.533333333300106</v>
      </c>
      <c r="D33" s="4">
        <v>834.32583857680947</v>
      </c>
    </row>
    <row r="34" spans="2:4" x14ac:dyDescent="0.4">
      <c r="B34" s="7">
        <v>0.5625</v>
      </c>
      <c r="C34" s="4">
        <v>23.811111111197533</v>
      </c>
      <c r="D34" s="4">
        <v>853.13508676655692</v>
      </c>
    </row>
    <row r="35" spans="2:4" x14ac:dyDescent="0.4">
      <c r="B35" s="7">
        <v>0.58333333333333304</v>
      </c>
      <c r="C35" s="4">
        <v>78.24444444440087</v>
      </c>
      <c r="D35" s="4">
        <v>872.36441760295565</v>
      </c>
    </row>
    <row r="36" spans="2:4" x14ac:dyDescent="0.4">
      <c r="B36" s="7">
        <v>0.60416666666666596</v>
      </c>
      <c r="C36" s="4">
        <v>118.67777777769879</v>
      </c>
      <c r="D36" s="4">
        <v>859.72897777769685</v>
      </c>
    </row>
    <row r="37" spans="2:4" x14ac:dyDescent="0.4">
      <c r="B37" s="7">
        <v>0.625</v>
      </c>
      <c r="C37" s="4">
        <v>189.23333333339906</v>
      </c>
      <c r="D37" s="4">
        <v>863.6080244694931</v>
      </c>
    </row>
    <row r="38" spans="2:4" x14ac:dyDescent="0.4">
      <c r="B38" s="7">
        <v>0.64583333333333304</v>
      </c>
      <c r="C38" s="4">
        <v>264.39999999999782</v>
      </c>
      <c r="D38" s="4">
        <v>860.18603707864895</v>
      </c>
    </row>
    <row r="39" spans="2:4" x14ac:dyDescent="0.4">
      <c r="B39" s="7">
        <v>0.66666666666666596</v>
      </c>
      <c r="C39" s="4">
        <v>313.34444444440305</v>
      </c>
      <c r="D39" s="4">
        <v>827.67200499370301</v>
      </c>
    </row>
    <row r="40" spans="2:4" x14ac:dyDescent="0.4">
      <c r="B40" s="7">
        <v>0.6875</v>
      </c>
      <c r="C40" s="4">
        <v>374.23333333330083</v>
      </c>
      <c r="D40" s="4">
        <v>790.876054681612</v>
      </c>
    </row>
    <row r="41" spans="2:4" x14ac:dyDescent="0.4">
      <c r="B41" s="7">
        <v>0.70833333333333304</v>
      </c>
      <c r="C41" s="4">
        <v>476.61111111109858</v>
      </c>
      <c r="D41" s="4">
        <v>796.65367852682903</v>
      </c>
    </row>
    <row r="42" spans="2:4" x14ac:dyDescent="0.4">
      <c r="B42" s="7">
        <v>0.72916666666666596</v>
      </c>
      <c r="C42" s="4">
        <v>564.5111111112019</v>
      </c>
      <c r="D42" s="4">
        <v>777.23943732836415</v>
      </c>
    </row>
    <row r="43" spans="2:4" x14ac:dyDescent="0.4">
      <c r="B43" s="7">
        <v>0.75</v>
      </c>
      <c r="C43" s="4">
        <v>641.51111111110004</v>
      </c>
      <c r="D43" s="4">
        <v>764.56856454436274</v>
      </c>
    </row>
    <row r="44" spans="2:4" x14ac:dyDescent="0.4">
      <c r="B44" s="7">
        <v>0.77083333333333304</v>
      </c>
      <c r="C44" s="4">
        <v>665.43333333329792</v>
      </c>
      <c r="D44" s="4">
        <v>714.48149525590634</v>
      </c>
    </row>
    <row r="45" spans="2:4" x14ac:dyDescent="0.4">
      <c r="B45" s="7">
        <v>0.79166666666666596</v>
      </c>
      <c r="C45" s="4">
        <v>661.47777777779993</v>
      </c>
      <c r="D45" s="4">
        <v>678.2152699126309</v>
      </c>
    </row>
    <row r="46" spans="2:4" x14ac:dyDescent="0.4">
      <c r="B46" s="7">
        <v>0.8125</v>
      </c>
      <c r="C46" s="4">
        <v>630.84444444439941</v>
      </c>
      <c r="D46" s="4">
        <v>635.62833121096628</v>
      </c>
    </row>
    <row r="47" spans="2:4" x14ac:dyDescent="0.4">
      <c r="B47" s="7">
        <v>0.83333333333333304</v>
      </c>
      <c r="C47" s="4">
        <v>590.53333333330011</v>
      </c>
      <c r="D47" s="4">
        <v>591.16274394508218</v>
      </c>
    </row>
    <row r="48" spans="2:4" x14ac:dyDescent="0.4">
      <c r="B48" s="7">
        <v>0.85416666666666596</v>
      </c>
      <c r="C48" s="4">
        <v>532.67777777780066</v>
      </c>
      <c r="D48" s="4">
        <v>532.67777777780066</v>
      </c>
    </row>
    <row r="49" spans="2:4" x14ac:dyDescent="0.4">
      <c r="B49" s="7">
        <v>0.875</v>
      </c>
      <c r="C49" s="4">
        <v>498.32222222219934</v>
      </c>
      <c r="D49" s="4">
        <v>498.32222222219934</v>
      </c>
    </row>
    <row r="50" spans="2:4" x14ac:dyDescent="0.4">
      <c r="B50" s="7">
        <v>0.89583333333333304</v>
      </c>
      <c r="C50" s="4">
        <v>449.24444444439723</v>
      </c>
      <c r="D50" s="4">
        <v>449.24444444439723</v>
      </c>
    </row>
    <row r="51" spans="2:4" x14ac:dyDescent="0.4">
      <c r="B51" s="7">
        <v>0.91666666666666596</v>
      </c>
      <c r="C51" s="4">
        <v>408.64444444439869</v>
      </c>
      <c r="D51" s="4">
        <v>408.64444444439869</v>
      </c>
    </row>
    <row r="52" spans="2:4" x14ac:dyDescent="0.4">
      <c r="B52" s="7">
        <v>0.9375</v>
      </c>
      <c r="C52" s="4">
        <v>348.16666666670062</v>
      </c>
      <c r="D52" s="4">
        <v>348.16666666670062</v>
      </c>
    </row>
    <row r="53" spans="2:4" x14ac:dyDescent="0.4">
      <c r="B53" s="7">
        <v>0.95833333333333304</v>
      </c>
      <c r="C53" s="4">
        <v>288.13333333329865</v>
      </c>
      <c r="D53" s="4">
        <v>288.13333333329865</v>
      </c>
    </row>
    <row r="54" spans="2:4" x14ac:dyDescent="0.4">
      <c r="B54" s="7">
        <v>0.97916666666666596</v>
      </c>
      <c r="C54" s="4">
        <v>264.25555555559913</v>
      </c>
      <c r="D54" s="4">
        <v>264.25555555559913</v>
      </c>
    </row>
    <row r="55" spans="2:4" x14ac:dyDescent="0.4">
      <c r="B55" s="7">
        <v>1</v>
      </c>
      <c r="C55" s="4">
        <v>252.44444444449982</v>
      </c>
      <c r="D55" s="4">
        <v>252.44444444449982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6F22-300D-4ED7-901C-3029AB3244A2}">
  <dimension ref="A1:R7"/>
  <sheetViews>
    <sheetView workbookViewId="0">
      <selection sqref="A1:F1"/>
    </sheetView>
  </sheetViews>
  <sheetFormatPr defaultRowHeight="16.8" x14ac:dyDescent="0.4"/>
  <cols>
    <col min="1" max="1" width="15.19921875" customWidth="1"/>
    <col min="2" max="2" width="14.69921875" customWidth="1"/>
  </cols>
  <sheetData>
    <row r="1" spans="1:18" ht="20.399999999999999" x14ac:dyDescent="0.45">
      <c r="A1" s="53" t="s">
        <v>311</v>
      </c>
      <c r="B1" s="53"/>
      <c r="C1" s="53"/>
      <c r="D1" s="53"/>
      <c r="E1" s="53"/>
      <c r="F1" s="53"/>
    </row>
    <row r="2" spans="1:18" x14ac:dyDescent="0.4">
      <c r="A2" s="54" t="s">
        <v>312</v>
      </c>
      <c r="B2" s="54"/>
      <c r="C2" s="54"/>
      <c r="D2" s="54"/>
      <c r="E2" s="54"/>
      <c r="F2" s="54"/>
    </row>
    <row r="3" spans="1:18" x14ac:dyDescent="0.4">
      <c r="A3" s="15"/>
      <c r="B3" s="15"/>
      <c r="C3" s="15"/>
      <c r="D3" s="15"/>
      <c r="E3" s="15"/>
    </row>
    <row r="4" spans="1:18" x14ac:dyDescent="0.4">
      <c r="A4" s="23" t="s">
        <v>441</v>
      </c>
    </row>
    <row r="5" spans="1:18" x14ac:dyDescent="0.4">
      <c r="B5" t="s">
        <v>138</v>
      </c>
      <c r="C5">
        <v>4</v>
      </c>
      <c r="D5">
        <v>5</v>
      </c>
      <c r="E5">
        <v>6</v>
      </c>
      <c r="F5">
        <v>6.5</v>
      </c>
      <c r="G5">
        <v>7</v>
      </c>
      <c r="H5">
        <v>7.5</v>
      </c>
      <c r="I5">
        <v>8</v>
      </c>
      <c r="J5">
        <v>8.5</v>
      </c>
      <c r="K5">
        <v>9</v>
      </c>
      <c r="L5">
        <v>9.5</v>
      </c>
      <c r="M5">
        <v>10</v>
      </c>
      <c r="N5">
        <v>11</v>
      </c>
      <c r="O5">
        <v>12</v>
      </c>
      <c r="P5">
        <v>15</v>
      </c>
      <c r="Q5">
        <v>20</v>
      </c>
      <c r="R5">
        <v>1000</v>
      </c>
    </row>
    <row r="6" spans="1:18" x14ac:dyDescent="0.4">
      <c r="A6" t="s">
        <v>139</v>
      </c>
      <c r="B6" t="s">
        <v>46</v>
      </c>
      <c r="C6" s="4">
        <v>668.6825555555555</v>
      </c>
      <c r="D6" s="4">
        <v>678.78233333333333</v>
      </c>
      <c r="E6" s="4">
        <v>700.28022222222216</v>
      </c>
      <c r="F6" s="4">
        <v>717.19988888888884</v>
      </c>
      <c r="G6" s="4">
        <v>732.60911111111102</v>
      </c>
      <c r="H6" s="4">
        <v>749.45033333333322</v>
      </c>
      <c r="I6" s="4">
        <v>781.50399999999991</v>
      </c>
      <c r="J6" s="4">
        <v>805.46666666666658</v>
      </c>
      <c r="K6" s="4">
        <v>847.66277777777771</v>
      </c>
      <c r="L6" s="4">
        <v>896.45688888888878</v>
      </c>
      <c r="M6" s="4">
        <v>941.26955555555548</v>
      </c>
      <c r="N6" s="4">
        <v>1028.7071111111111</v>
      </c>
      <c r="O6" s="4">
        <v>1113.4735555555555</v>
      </c>
      <c r="P6" s="4">
        <v>1286.4736666666668</v>
      </c>
      <c r="Q6" s="4">
        <v>1548.701</v>
      </c>
      <c r="R6" s="4">
        <v>2965.9104444444442</v>
      </c>
    </row>
    <row r="7" spans="1:18" x14ac:dyDescent="0.4">
      <c r="A7" t="s">
        <v>139</v>
      </c>
      <c r="B7" t="s">
        <v>337</v>
      </c>
      <c r="C7" s="4">
        <v>657.16066666666654</v>
      </c>
      <c r="D7" s="4">
        <v>657.83844444444435</v>
      </c>
      <c r="E7" s="4">
        <v>675.98844444444433</v>
      </c>
      <c r="F7" s="4">
        <v>684.00333333333322</v>
      </c>
      <c r="G7" s="4">
        <v>688.87299999999993</v>
      </c>
      <c r="H7" s="4">
        <v>695.79633333333322</v>
      </c>
      <c r="I7" s="4">
        <v>706.20066666666651</v>
      </c>
      <c r="J7" s="4">
        <v>716.45833333333314</v>
      </c>
      <c r="K7" s="4">
        <v>736.21855555555533</v>
      </c>
      <c r="L7" s="4">
        <v>811.13499999999976</v>
      </c>
      <c r="M7" s="4">
        <v>882.77433333333306</v>
      </c>
      <c r="N7" s="4">
        <v>1002.0916666666664</v>
      </c>
      <c r="O7" s="4">
        <v>1087.3077777777776</v>
      </c>
      <c r="P7" s="4">
        <v>1309.2371111111108</v>
      </c>
      <c r="Q7" s="4">
        <v>1556.5031111111109</v>
      </c>
      <c r="R7" s="4">
        <v>2900.4231111111112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59F3-85C6-426E-A893-D62CC4982898}">
  <dimension ref="A1:J54"/>
  <sheetViews>
    <sheetView workbookViewId="0">
      <selection activeCell="A4" sqref="A4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27"/>
      <c r="B3" s="27"/>
      <c r="C3" s="27"/>
      <c r="D3" s="27"/>
      <c r="E3" s="27"/>
      <c r="F3" s="27"/>
    </row>
    <row r="4" spans="1:10" x14ac:dyDescent="0.4">
      <c r="A4" s="1" t="s">
        <v>444</v>
      </c>
    </row>
    <row r="6" spans="1:10" x14ac:dyDescent="0.4">
      <c r="A6" s="28"/>
      <c r="C6" t="s">
        <v>442</v>
      </c>
    </row>
    <row r="7" spans="1:10" x14ac:dyDescent="0.4">
      <c r="C7" t="s">
        <v>307</v>
      </c>
      <c r="F7" s="30" t="s">
        <v>308</v>
      </c>
    </row>
    <row r="8" spans="1:10" x14ac:dyDescent="0.4">
      <c r="C8" s="10" t="s">
        <v>443</v>
      </c>
      <c r="D8" s="10"/>
      <c r="E8" s="10"/>
      <c r="F8" s="10"/>
      <c r="G8" s="10"/>
      <c r="H8" s="10"/>
      <c r="I8" s="10"/>
      <c r="J8" s="10"/>
    </row>
    <row r="9" spans="1:10" x14ac:dyDescent="0.4">
      <c r="C9" s="10"/>
      <c r="D9" s="10"/>
      <c r="E9" s="10"/>
      <c r="F9" s="10"/>
      <c r="G9" s="10"/>
      <c r="H9" s="10"/>
      <c r="I9" s="10"/>
      <c r="J9" s="10"/>
    </row>
    <row r="10" spans="1:10" x14ac:dyDescent="0.4">
      <c r="C10" s="10"/>
      <c r="D10" s="10"/>
      <c r="E10" s="10"/>
      <c r="F10" s="10"/>
      <c r="G10" s="10"/>
      <c r="H10" s="10"/>
      <c r="I10" s="10"/>
      <c r="J10" s="10"/>
    </row>
    <row r="11" spans="1:10" x14ac:dyDescent="0.4">
      <c r="C11" s="10"/>
      <c r="D11" s="10"/>
      <c r="E11" s="10"/>
      <c r="F11" s="10"/>
      <c r="G11" s="10"/>
      <c r="H11" s="10"/>
      <c r="I11" s="10"/>
      <c r="J11" s="10"/>
    </row>
    <row r="12" spans="1:10" x14ac:dyDescent="0.4">
      <c r="C12" s="10"/>
      <c r="D12" s="10"/>
      <c r="E12" s="10"/>
      <c r="F12" s="10"/>
      <c r="G12" s="10"/>
      <c r="H12" s="10"/>
      <c r="I12" s="10"/>
      <c r="J12" s="10"/>
    </row>
    <row r="13" spans="1:10" x14ac:dyDescent="0.4">
      <c r="C13" s="10"/>
      <c r="D13" s="10"/>
      <c r="E13" s="10"/>
      <c r="F13" s="10"/>
      <c r="G13" s="10"/>
      <c r="H13" s="10"/>
      <c r="I13" s="10"/>
      <c r="J13" s="10"/>
    </row>
    <row r="14" spans="1:10" x14ac:dyDescent="0.4">
      <c r="C14" s="10"/>
      <c r="D14" s="10"/>
      <c r="E14" s="10"/>
      <c r="F14" s="10"/>
      <c r="G14" s="10"/>
      <c r="H14" s="10"/>
      <c r="I14" s="10"/>
      <c r="J14" s="10"/>
    </row>
    <row r="15" spans="1:10" x14ac:dyDescent="0.4">
      <c r="C15" s="10"/>
      <c r="D15" s="10"/>
      <c r="E15" s="10"/>
      <c r="F15" s="10"/>
      <c r="G15" s="10"/>
      <c r="H15" s="10"/>
      <c r="I15" s="10"/>
      <c r="J15" s="10"/>
    </row>
    <row r="16" spans="1:10" x14ac:dyDescent="0.4">
      <c r="C16" s="10"/>
      <c r="D16" s="10"/>
      <c r="E16" s="10"/>
      <c r="F16" s="10"/>
      <c r="G16" s="10"/>
      <c r="H16" s="10"/>
      <c r="I16" s="10"/>
      <c r="J16" s="10"/>
    </row>
    <row r="17" spans="2:10" x14ac:dyDescent="0.4">
      <c r="C17" s="10"/>
      <c r="D17" s="10"/>
      <c r="E17" s="10"/>
      <c r="F17" s="10"/>
      <c r="G17" s="10"/>
      <c r="H17" s="10"/>
      <c r="I17" s="10"/>
      <c r="J17" s="10"/>
    </row>
    <row r="18" spans="2:10" x14ac:dyDescent="0.4">
      <c r="C18" s="10"/>
      <c r="D18" s="10"/>
      <c r="E18" s="10"/>
      <c r="F18" s="10"/>
      <c r="G18" s="10"/>
      <c r="H18" s="10"/>
      <c r="I18" s="10"/>
      <c r="J18" s="10"/>
    </row>
    <row r="19" spans="2:10" x14ac:dyDescent="0.4">
      <c r="C19" s="10"/>
      <c r="D19" s="10"/>
      <c r="E19" s="10"/>
      <c r="F19" s="10"/>
      <c r="G19" s="10"/>
      <c r="H19" s="10"/>
      <c r="I19" s="10"/>
      <c r="J19" s="10"/>
    </row>
    <row r="20" spans="2:10" x14ac:dyDescent="0.4">
      <c r="B20" s="29"/>
      <c r="C20" s="10"/>
      <c r="D20" s="10"/>
      <c r="E20" s="10"/>
      <c r="F20" s="10"/>
      <c r="G20" s="10"/>
      <c r="H20" s="10"/>
      <c r="I20" s="10"/>
      <c r="J20" s="10"/>
    </row>
    <row r="21" spans="2:10" x14ac:dyDescent="0.4">
      <c r="B21" s="11"/>
      <c r="C21" s="10"/>
      <c r="D21" s="10"/>
      <c r="E21" s="10"/>
      <c r="F21" s="10"/>
      <c r="G21" s="10"/>
      <c r="H21" s="10"/>
      <c r="I21" s="10"/>
      <c r="J21" s="10"/>
    </row>
    <row r="22" spans="2:10" x14ac:dyDescent="0.4">
      <c r="C22" s="10"/>
      <c r="D22" s="10"/>
      <c r="E22" s="10"/>
      <c r="F22" s="10"/>
      <c r="G22" s="10"/>
      <c r="H22" s="10"/>
      <c r="I22" s="10"/>
      <c r="J22" s="10"/>
    </row>
    <row r="23" spans="2:10" x14ac:dyDescent="0.4">
      <c r="C23" s="10"/>
      <c r="D23" s="10"/>
      <c r="E23" s="10"/>
      <c r="F23" s="10"/>
      <c r="G23" s="10"/>
      <c r="H23" s="10"/>
      <c r="I23" s="10"/>
      <c r="J23" s="10"/>
    </row>
    <row r="24" spans="2:10" x14ac:dyDescent="0.4">
      <c r="C24" s="10"/>
      <c r="D24" s="10"/>
      <c r="E24" s="10"/>
      <c r="F24" s="10"/>
      <c r="G24" s="10"/>
      <c r="H24" s="10"/>
      <c r="I24" s="10"/>
      <c r="J24" s="10"/>
    </row>
    <row r="25" spans="2:10" x14ac:dyDescent="0.4">
      <c r="C25" s="10"/>
      <c r="D25" s="10"/>
      <c r="E25" s="10"/>
      <c r="F25" s="10"/>
      <c r="G25" s="10"/>
      <c r="H25" s="10"/>
      <c r="I25" s="10"/>
      <c r="J25" s="10"/>
    </row>
    <row r="26" spans="2:10" x14ac:dyDescent="0.4">
      <c r="C26" s="10"/>
      <c r="D26" s="10"/>
      <c r="E26" s="10"/>
      <c r="F26" s="10"/>
      <c r="G26" s="10"/>
      <c r="H26" s="10"/>
      <c r="I26" s="10"/>
      <c r="J26" s="10"/>
    </row>
    <row r="27" spans="2:10" x14ac:dyDescent="0.4">
      <c r="C27" s="10"/>
      <c r="D27" s="10"/>
      <c r="E27" s="10"/>
      <c r="F27" s="10"/>
      <c r="G27" s="10"/>
      <c r="H27" s="10"/>
      <c r="I27" s="10"/>
      <c r="J27" s="10"/>
    </row>
    <row r="28" spans="2:10" x14ac:dyDescent="0.4">
      <c r="C28" s="10"/>
      <c r="D28" s="10"/>
      <c r="E28" s="10"/>
      <c r="F28" s="10"/>
      <c r="G28" s="10"/>
      <c r="H28" s="10"/>
      <c r="I28" s="10"/>
      <c r="J28" s="10"/>
    </row>
    <row r="29" spans="2:10" x14ac:dyDescent="0.4">
      <c r="C29" s="10"/>
      <c r="D29" s="10"/>
      <c r="E29" s="10"/>
      <c r="F29" s="10"/>
      <c r="G29" s="10"/>
      <c r="H29" s="10"/>
      <c r="I29" s="10"/>
      <c r="J29" s="10"/>
    </row>
    <row r="30" spans="2:10" x14ac:dyDescent="0.4">
      <c r="C30" s="10"/>
      <c r="D30" s="10"/>
      <c r="E30" s="10"/>
      <c r="F30" s="10"/>
      <c r="G30" s="10"/>
      <c r="H30" s="10"/>
      <c r="I30" s="10"/>
      <c r="J30" s="10"/>
    </row>
    <row r="31" spans="2:10" x14ac:dyDescent="0.4">
      <c r="C31" s="10"/>
      <c r="D31" s="10"/>
      <c r="E31" s="10"/>
      <c r="F31" s="10"/>
      <c r="G31" s="10"/>
      <c r="H31" s="10"/>
      <c r="I31" s="10"/>
      <c r="J31" s="10"/>
    </row>
    <row r="32" spans="2:10" x14ac:dyDescent="0.4">
      <c r="C32" s="10"/>
      <c r="D32" s="10"/>
      <c r="E32" s="10"/>
      <c r="F32" s="10"/>
      <c r="G32" s="10"/>
      <c r="H32" s="10"/>
      <c r="I32" s="10"/>
      <c r="J32" s="10"/>
    </row>
    <row r="33" spans="3:10" x14ac:dyDescent="0.4">
      <c r="C33" s="10"/>
      <c r="D33" s="10"/>
      <c r="E33" s="10"/>
      <c r="F33" s="10"/>
      <c r="G33" s="10"/>
      <c r="H33" s="10"/>
      <c r="I33" s="10"/>
      <c r="J33" s="10"/>
    </row>
    <row r="34" spans="3:10" x14ac:dyDescent="0.4">
      <c r="C34" s="10"/>
      <c r="D34" s="10"/>
      <c r="E34" s="10"/>
      <c r="F34" s="10"/>
      <c r="G34" s="10"/>
      <c r="H34" s="10"/>
      <c r="I34" s="10"/>
      <c r="J34" s="10"/>
    </row>
    <row r="35" spans="3:10" x14ac:dyDescent="0.4">
      <c r="C35" s="10"/>
      <c r="D35" s="10"/>
      <c r="E35" s="10"/>
      <c r="F35" s="10"/>
      <c r="G35" s="10"/>
      <c r="H35" s="10"/>
      <c r="I35" s="10"/>
      <c r="J35" s="10"/>
    </row>
    <row r="36" spans="3:10" x14ac:dyDescent="0.4">
      <c r="C36" s="10"/>
      <c r="D36" s="10"/>
      <c r="E36" s="10"/>
      <c r="F36" s="10"/>
      <c r="G36" s="10"/>
      <c r="H36" s="10"/>
      <c r="I36" s="10"/>
      <c r="J36" s="10"/>
    </row>
    <row r="37" spans="3:10" x14ac:dyDescent="0.4">
      <c r="C37" s="10"/>
      <c r="D37" s="10"/>
      <c r="E37" s="10"/>
      <c r="F37" s="10"/>
      <c r="G37" s="10"/>
      <c r="H37" s="10"/>
      <c r="I37" s="10"/>
      <c r="J37" s="10"/>
    </row>
    <row r="38" spans="3:10" x14ac:dyDescent="0.4">
      <c r="C38" s="10"/>
      <c r="D38" s="10"/>
      <c r="E38" s="10"/>
      <c r="F38" s="10"/>
      <c r="G38" s="10"/>
      <c r="H38" s="10"/>
      <c r="I38" s="10"/>
      <c r="J38" s="10"/>
    </row>
    <row r="39" spans="3:10" x14ac:dyDescent="0.4">
      <c r="C39" s="10"/>
      <c r="D39" s="10"/>
      <c r="E39" s="10"/>
      <c r="F39" s="10"/>
      <c r="G39" s="10"/>
      <c r="H39" s="10"/>
      <c r="I39" s="10"/>
      <c r="J39" s="10"/>
    </row>
    <row r="40" spans="3:10" x14ac:dyDescent="0.4">
      <c r="C40" s="10"/>
      <c r="D40" s="10"/>
      <c r="E40" s="10"/>
      <c r="F40" s="10"/>
      <c r="G40" s="10"/>
      <c r="H40" s="10"/>
      <c r="I40" s="10"/>
      <c r="J40" s="10"/>
    </row>
    <row r="41" spans="3:10" x14ac:dyDescent="0.4">
      <c r="C41" s="10"/>
      <c r="D41" s="10"/>
      <c r="E41" s="10"/>
      <c r="F41" s="10"/>
      <c r="G41" s="10"/>
      <c r="H41" s="10"/>
      <c r="I41" s="10"/>
      <c r="J41" s="10"/>
    </row>
    <row r="42" spans="3:10" x14ac:dyDescent="0.4">
      <c r="C42" s="10"/>
      <c r="D42" s="10"/>
      <c r="E42" s="10"/>
      <c r="F42" s="10"/>
      <c r="G42" s="10"/>
      <c r="H42" s="10"/>
      <c r="I42" s="10"/>
      <c r="J42" s="10"/>
    </row>
    <row r="43" spans="3:10" x14ac:dyDescent="0.4">
      <c r="C43" s="10"/>
      <c r="D43" s="10"/>
      <c r="E43" s="10"/>
      <c r="F43" s="10"/>
      <c r="G43" s="10"/>
      <c r="H43" s="10"/>
      <c r="I43" s="10"/>
      <c r="J43" s="10"/>
    </row>
    <row r="44" spans="3:10" x14ac:dyDescent="0.4">
      <c r="C44" s="10"/>
      <c r="D44" s="10"/>
      <c r="E44" s="10"/>
      <c r="F44" s="10"/>
      <c r="G44" s="10"/>
      <c r="H44" s="10"/>
      <c r="I44" s="10"/>
      <c r="J44" s="10"/>
    </row>
    <row r="45" spans="3:10" x14ac:dyDescent="0.4">
      <c r="C45" s="10"/>
      <c r="D45" s="10"/>
      <c r="E45" s="10"/>
      <c r="F45" s="10"/>
      <c r="G45" s="10"/>
      <c r="H45" s="10"/>
      <c r="I45" s="10"/>
      <c r="J45" s="10"/>
    </row>
    <row r="46" spans="3:10" x14ac:dyDescent="0.4">
      <c r="C46" s="10"/>
      <c r="D46" s="10"/>
      <c r="E46" s="10"/>
      <c r="F46" s="10"/>
      <c r="G46" s="10"/>
      <c r="H46" s="10"/>
      <c r="I46" s="10"/>
      <c r="J46" s="10"/>
    </row>
    <row r="47" spans="3:10" x14ac:dyDescent="0.4">
      <c r="C47" s="10"/>
      <c r="D47" s="10"/>
      <c r="E47" s="10"/>
      <c r="F47" s="10"/>
      <c r="G47" s="10"/>
      <c r="H47" s="10"/>
      <c r="I47" s="10"/>
      <c r="J47" s="10"/>
    </row>
    <row r="48" spans="3:10" x14ac:dyDescent="0.4">
      <c r="C48" s="10"/>
      <c r="D48" s="10"/>
      <c r="E48" s="10"/>
      <c r="F48" s="10"/>
      <c r="G48" s="10"/>
      <c r="H48" s="10"/>
      <c r="I48" s="10"/>
      <c r="J48" s="10"/>
    </row>
    <row r="49" spans="3:10" x14ac:dyDescent="0.4">
      <c r="C49" s="10"/>
      <c r="D49" s="10"/>
      <c r="E49" s="10"/>
      <c r="F49" s="10"/>
      <c r="G49" s="10"/>
      <c r="H49" s="10"/>
      <c r="I49" s="10"/>
      <c r="J49" s="10"/>
    </row>
    <row r="50" spans="3:10" x14ac:dyDescent="0.4">
      <c r="C50" s="10"/>
      <c r="D50" s="10"/>
      <c r="E50" s="10"/>
      <c r="F50" s="10"/>
      <c r="G50" s="10"/>
      <c r="H50" s="10"/>
      <c r="I50" s="10"/>
      <c r="J50" s="10"/>
    </row>
    <row r="51" spans="3:10" x14ac:dyDescent="0.4">
      <c r="C51" s="10"/>
      <c r="D51" s="10"/>
      <c r="E51" s="10"/>
      <c r="F51" s="10"/>
      <c r="G51" s="10"/>
      <c r="H51" s="10"/>
      <c r="I51" s="10"/>
      <c r="J51" s="10"/>
    </row>
    <row r="52" spans="3:10" x14ac:dyDescent="0.4">
      <c r="C52" s="10"/>
      <c r="D52" s="10"/>
      <c r="E52" s="10"/>
      <c r="F52" s="10"/>
      <c r="G52" s="10"/>
      <c r="H52" s="10"/>
      <c r="I52" s="10"/>
      <c r="J52" s="10"/>
    </row>
    <row r="53" spans="3:10" x14ac:dyDescent="0.4">
      <c r="C53" s="10"/>
      <c r="D53" s="10"/>
      <c r="E53" s="10"/>
      <c r="F53" s="10"/>
      <c r="G53" s="10"/>
      <c r="H53" s="10"/>
      <c r="I53" s="10"/>
      <c r="J53" s="10"/>
    </row>
    <row r="54" spans="3:10" x14ac:dyDescent="0.4">
      <c r="C54" s="10"/>
      <c r="D54" s="10"/>
      <c r="E54" s="10"/>
      <c r="F54" s="10"/>
      <c r="G54" s="10"/>
      <c r="H54" s="10"/>
      <c r="I54" s="10"/>
      <c r="J54" s="10"/>
    </row>
  </sheetData>
  <mergeCells count="2">
    <mergeCell ref="A1:F1"/>
    <mergeCell ref="A2:F2"/>
  </mergeCells>
  <hyperlinks>
    <hyperlink ref="F7" r:id="rId1" xr:uid="{B751B897-45F1-4A23-A208-D03970840437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FED0-88CC-43FB-B1FF-715AC2115679}">
  <dimension ref="A1:L16"/>
  <sheetViews>
    <sheetView workbookViewId="0">
      <selection activeCell="A4" sqref="A4"/>
    </sheetView>
  </sheetViews>
  <sheetFormatPr defaultRowHeight="16.8" x14ac:dyDescent="0.4"/>
  <sheetData>
    <row r="1" spans="1:12" ht="20.399999999999999" x14ac:dyDescent="0.45">
      <c r="A1" s="53" t="s">
        <v>311</v>
      </c>
      <c r="B1" s="53"/>
      <c r="C1" s="53"/>
      <c r="D1" s="53"/>
      <c r="E1" s="53"/>
      <c r="F1" s="53"/>
    </row>
    <row r="2" spans="1:12" x14ac:dyDescent="0.4">
      <c r="A2" s="54" t="s">
        <v>312</v>
      </c>
      <c r="B2" s="54"/>
      <c r="C2" s="54"/>
      <c r="D2" s="54"/>
      <c r="E2" s="54"/>
      <c r="F2" s="54"/>
    </row>
    <row r="3" spans="1:12" x14ac:dyDescent="0.4">
      <c r="A3" s="15"/>
      <c r="B3" s="15"/>
      <c r="C3" s="15"/>
      <c r="D3" s="15"/>
      <c r="E3" s="15"/>
    </row>
    <row r="4" spans="1:12" x14ac:dyDescent="0.4">
      <c r="A4" s="23" t="s">
        <v>445</v>
      </c>
    </row>
    <row r="5" spans="1:12" x14ac:dyDescent="0.4">
      <c r="B5" t="s">
        <v>446</v>
      </c>
    </row>
    <row r="6" spans="1:12" x14ac:dyDescent="0.4">
      <c r="A6" t="s">
        <v>141</v>
      </c>
      <c r="B6" s="3">
        <v>2.8392440000000079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4">
      <c r="A7" t="s">
        <v>143</v>
      </c>
      <c r="B7" s="3">
        <v>0.80320000000000213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4">
      <c r="A8" t="s">
        <v>142</v>
      </c>
      <c r="B8" s="3">
        <v>0.88939999999999841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4">
      <c r="A9" t="s">
        <v>140</v>
      </c>
      <c r="B9" s="3">
        <v>-1.2853530000000024</v>
      </c>
    </row>
    <row r="10" spans="1:12" x14ac:dyDescent="0.4">
      <c r="A10" t="s">
        <v>149</v>
      </c>
      <c r="B10" s="3">
        <v>8.9194440000000199</v>
      </c>
    </row>
    <row r="11" spans="1:12" x14ac:dyDescent="0.4">
      <c r="A11" t="s">
        <v>148</v>
      </c>
      <c r="B11" s="3">
        <v>5.3239240000000194</v>
      </c>
    </row>
    <row r="12" spans="1:12" x14ac:dyDescent="0.4">
      <c r="A12" t="s">
        <v>150</v>
      </c>
      <c r="B12" s="3">
        <v>7.5443530000001999</v>
      </c>
    </row>
    <row r="13" spans="1:12" x14ac:dyDescent="0.4">
      <c r="A13" t="s">
        <v>144</v>
      </c>
      <c r="B13" s="3">
        <v>0.41456600000000421</v>
      </c>
    </row>
    <row r="14" spans="1:12" x14ac:dyDescent="0.4">
      <c r="A14" t="s">
        <v>147</v>
      </c>
      <c r="B14" s="3">
        <v>6.0914000000003909E-2</v>
      </c>
    </row>
    <row r="15" spans="1:12" x14ac:dyDescent="0.4">
      <c r="A15" t="s">
        <v>145</v>
      </c>
      <c r="B15" s="3">
        <v>-3.2567849999999439</v>
      </c>
    </row>
    <row r="16" spans="1:12" x14ac:dyDescent="0.4">
      <c r="A16" t="s">
        <v>146</v>
      </c>
      <c r="B16" s="3">
        <v>-3.3183779999999743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09FF-461E-467D-9DAF-DB723FD78B61}">
  <dimension ref="A1:G372"/>
  <sheetViews>
    <sheetView workbookViewId="0">
      <selection activeCell="A4" sqref="A4"/>
    </sheetView>
  </sheetViews>
  <sheetFormatPr defaultRowHeight="16.8" x14ac:dyDescent="0.4"/>
  <cols>
    <col min="3" max="8" width="12.59765625" customWidth="1"/>
  </cols>
  <sheetData>
    <row r="1" spans="1:7" ht="20.399999999999999" x14ac:dyDescent="0.45">
      <c r="A1" s="53" t="s">
        <v>311</v>
      </c>
      <c r="B1" s="53"/>
      <c r="C1" s="53"/>
      <c r="D1" s="53"/>
      <c r="E1" s="53"/>
      <c r="F1" s="53"/>
      <c r="G1" s="53"/>
    </row>
    <row r="2" spans="1:7" x14ac:dyDescent="0.4">
      <c r="A2" s="54" t="s">
        <v>312</v>
      </c>
      <c r="B2" s="54"/>
      <c r="C2" s="54"/>
      <c r="D2" s="54"/>
      <c r="E2" s="54"/>
      <c r="F2" s="54"/>
      <c r="G2" s="54"/>
    </row>
    <row r="3" spans="1:7" x14ac:dyDescent="0.4">
      <c r="A3" s="15"/>
      <c r="B3" s="15"/>
    </row>
    <row r="4" spans="1:7" x14ac:dyDescent="0.4">
      <c r="A4" s="23" t="s">
        <v>447</v>
      </c>
    </row>
    <row r="5" spans="1:7" x14ac:dyDescent="0.4">
      <c r="A5" s="24" t="s">
        <v>131</v>
      </c>
      <c r="C5" s="57" t="s">
        <v>261</v>
      </c>
      <c r="D5" s="57"/>
      <c r="E5" s="57"/>
      <c r="F5" s="57"/>
      <c r="G5" s="57"/>
    </row>
    <row r="6" spans="1:7" x14ac:dyDescent="0.4">
      <c r="A6" t="s">
        <v>152</v>
      </c>
      <c r="B6" t="s">
        <v>153</v>
      </c>
      <c r="C6">
        <v>2017</v>
      </c>
      <c r="D6" t="s">
        <v>155</v>
      </c>
      <c r="E6">
        <v>2019</v>
      </c>
      <c r="F6" t="s">
        <v>260</v>
      </c>
      <c r="G6" t="s">
        <v>156</v>
      </c>
    </row>
    <row r="7" spans="1:7" x14ac:dyDescent="0.4">
      <c r="A7" t="s">
        <v>157</v>
      </c>
      <c r="B7" t="s">
        <v>158</v>
      </c>
      <c r="C7" s="4">
        <v>559</v>
      </c>
      <c r="D7" s="4">
        <v>595</v>
      </c>
      <c r="E7" s="4">
        <v>526.31200000000001</v>
      </c>
      <c r="F7" s="4">
        <v>299</v>
      </c>
      <c r="G7" s="4">
        <v>486</v>
      </c>
    </row>
    <row r="8" spans="1:7" x14ac:dyDescent="0.4">
      <c r="B8" t="s">
        <v>159</v>
      </c>
      <c r="C8" s="4">
        <v>575.5</v>
      </c>
      <c r="D8" s="4">
        <v>570</v>
      </c>
      <c r="E8" s="4">
        <v>524.64249999999993</v>
      </c>
      <c r="F8" s="4">
        <v>334</v>
      </c>
      <c r="G8" s="4">
        <v>501.5</v>
      </c>
    </row>
    <row r="9" spans="1:7" x14ac:dyDescent="0.4">
      <c r="B9" t="s">
        <v>160</v>
      </c>
      <c r="C9" s="4">
        <v>632</v>
      </c>
      <c r="D9" s="4">
        <v>592</v>
      </c>
      <c r="E9" s="4">
        <v>557.73633333333328</v>
      </c>
      <c r="F9" s="4">
        <v>323</v>
      </c>
      <c r="G9" s="4">
        <v>541.5</v>
      </c>
    </row>
    <row r="10" spans="1:7" x14ac:dyDescent="0.4">
      <c r="B10" t="s">
        <v>161</v>
      </c>
      <c r="C10" s="4">
        <v>673.25</v>
      </c>
      <c r="D10" s="4">
        <v>591</v>
      </c>
      <c r="E10" s="4">
        <v>570.21924999999999</v>
      </c>
      <c r="F10" s="4">
        <v>314.25</v>
      </c>
      <c r="G10" s="4">
        <v>592</v>
      </c>
    </row>
    <row r="11" spans="1:7" x14ac:dyDescent="0.4">
      <c r="B11" t="s">
        <v>162</v>
      </c>
      <c r="C11" s="4">
        <v>691.4</v>
      </c>
      <c r="D11" s="4">
        <v>606</v>
      </c>
      <c r="E11" s="4">
        <v>570.59939999999995</v>
      </c>
      <c r="F11" s="4">
        <v>326.8</v>
      </c>
      <c r="G11" s="4">
        <v>618.5</v>
      </c>
    </row>
    <row r="12" spans="1:7" x14ac:dyDescent="0.4">
      <c r="B12" t="s">
        <v>163</v>
      </c>
      <c r="C12" s="4">
        <v>649.66666666666663</v>
      </c>
      <c r="D12" s="4">
        <v>560</v>
      </c>
      <c r="E12" s="4">
        <v>559.91433333333327</v>
      </c>
      <c r="F12" s="4">
        <v>343.16666666666669</v>
      </c>
      <c r="G12" s="4">
        <v>625.5</v>
      </c>
    </row>
    <row r="13" spans="1:7" x14ac:dyDescent="0.4">
      <c r="B13" t="s">
        <v>164</v>
      </c>
      <c r="C13" s="4">
        <v>664.71428571428567</v>
      </c>
      <c r="D13" s="4">
        <v>594</v>
      </c>
      <c r="E13" s="4">
        <v>558.59128571428573</v>
      </c>
      <c r="F13" s="4">
        <v>351.28571428571428</v>
      </c>
      <c r="G13" s="4">
        <v>663</v>
      </c>
    </row>
    <row r="14" spans="1:7" x14ac:dyDescent="0.4">
      <c r="B14" t="s">
        <v>165</v>
      </c>
      <c r="C14" s="4">
        <v>692.71428571428567</v>
      </c>
      <c r="D14" s="4">
        <v>595</v>
      </c>
      <c r="E14" s="4">
        <v>568.39242857142858</v>
      </c>
      <c r="F14" s="4">
        <v>369.14285714285717</v>
      </c>
      <c r="G14" s="4">
        <v>678.5</v>
      </c>
    </row>
    <row r="15" spans="1:7" x14ac:dyDescent="0.4">
      <c r="B15" t="s">
        <v>166</v>
      </c>
      <c r="C15" s="4">
        <v>722.57142857142856</v>
      </c>
      <c r="D15" s="4">
        <v>608</v>
      </c>
      <c r="E15" s="4">
        <v>576.64871428571428</v>
      </c>
      <c r="F15" s="4">
        <v>374.28571428571428</v>
      </c>
      <c r="G15" s="4">
        <v>671.5</v>
      </c>
    </row>
    <row r="16" spans="1:7" x14ac:dyDescent="0.4">
      <c r="B16" t="s">
        <v>167</v>
      </c>
      <c r="C16" s="4">
        <v>733.14285714285711</v>
      </c>
      <c r="D16" s="4">
        <v>594</v>
      </c>
      <c r="E16" s="4">
        <v>568.44614285714283</v>
      </c>
      <c r="F16" s="4">
        <v>376</v>
      </c>
      <c r="G16" s="4">
        <v>636.5</v>
      </c>
    </row>
    <row r="17" spans="2:7" x14ac:dyDescent="0.4">
      <c r="B17" t="s">
        <v>168</v>
      </c>
      <c r="C17" s="4">
        <v>742.57142857142856</v>
      </c>
      <c r="D17" s="4">
        <v>653</v>
      </c>
      <c r="E17" s="4">
        <v>566.62785714285712</v>
      </c>
      <c r="F17" s="4">
        <v>379</v>
      </c>
      <c r="G17" s="4">
        <v>653</v>
      </c>
    </row>
    <row r="18" spans="2:7" x14ac:dyDescent="0.4">
      <c r="B18" t="s">
        <v>169</v>
      </c>
      <c r="C18" s="4">
        <v>757.28571428571433</v>
      </c>
      <c r="D18" s="4">
        <v>645</v>
      </c>
      <c r="E18" s="4">
        <v>564.62099999999998</v>
      </c>
      <c r="F18" s="4">
        <v>384.42857142857144</v>
      </c>
      <c r="G18" s="4">
        <v>741.5</v>
      </c>
    </row>
    <row r="19" spans="2:7" x14ac:dyDescent="0.4">
      <c r="B19" t="s">
        <v>170</v>
      </c>
      <c r="C19" s="4">
        <v>816.71428571428567</v>
      </c>
      <c r="D19" s="4">
        <v>607</v>
      </c>
      <c r="E19" s="4">
        <v>573.68714285714293</v>
      </c>
      <c r="F19" s="4">
        <v>385.14285714285717</v>
      </c>
      <c r="G19" s="4">
        <v>758</v>
      </c>
    </row>
    <row r="20" spans="2:7" x14ac:dyDescent="0.4">
      <c r="B20" t="s">
        <v>171</v>
      </c>
      <c r="C20" s="4">
        <v>829.14285714285711</v>
      </c>
      <c r="D20" s="4">
        <v>604</v>
      </c>
      <c r="E20" s="4">
        <v>583.58514285714284</v>
      </c>
      <c r="F20" s="4">
        <v>393.85714285714283</v>
      </c>
      <c r="G20" s="4">
        <v>755.5</v>
      </c>
    </row>
    <row r="21" spans="2:7" x14ac:dyDescent="0.4">
      <c r="B21" t="s">
        <v>172</v>
      </c>
      <c r="C21" s="4">
        <v>836.14285714285711</v>
      </c>
      <c r="D21" s="4">
        <v>593</v>
      </c>
      <c r="E21" s="4">
        <v>581.28885714285718</v>
      </c>
      <c r="F21" s="4">
        <v>392.42857142857144</v>
      </c>
      <c r="G21" s="4">
        <v>745.5</v>
      </c>
    </row>
    <row r="22" spans="2:7" x14ac:dyDescent="0.4">
      <c r="B22" t="s">
        <v>173</v>
      </c>
      <c r="C22" s="4">
        <v>836.57142857142856</v>
      </c>
      <c r="D22" s="4">
        <v>633</v>
      </c>
      <c r="E22" s="4">
        <v>589.10071428571428</v>
      </c>
      <c r="F22" s="4">
        <v>391.14285714285717</v>
      </c>
      <c r="G22" s="4">
        <v>725.5</v>
      </c>
    </row>
    <row r="23" spans="2:7" x14ac:dyDescent="0.4">
      <c r="B23" t="s">
        <v>174</v>
      </c>
      <c r="C23" s="4">
        <v>842.14285714285711</v>
      </c>
      <c r="D23" s="4">
        <v>652</v>
      </c>
      <c r="E23" s="4">
        <v>600.56571428571442</v>
      </c>
      <c r="F23" s="4">
        <v>395.42857142857144</v>
      </c>
      <c r="G23" s="4">
        <v>711</v>
      </c>
    </row>
    <row r="24" spans="2:7" x14ac:dyDescent="0.4">
      <c r="B24" t="s">
        <v>175</v>
      </c>
      <c r="C24" s="4">
        <v>834</v>
      </c>
      <c r="D24" s="4">
        <v>625</v>
      </c>
      <c r="E24" s="4">
        <v>605.70514285714285</v>
      </c>
      <c r="F24" s="4">
        <v>402.71428571428572</v>
      </c>
      <c r="G24" s="4">
        <v>669.5</v>
      </c>
    </row>
    <row r="25" spans="2:7" x14ac:dyDescent="0.4">
      <c r="B25" t="s">
        <v>176</v>
      </c>
      <c r="C25" s="4">
        <v>822.71428571428567</v>
      </c>
      <c r="D25" s="4">
        <v>619</v>
      </c>
      <c r="E25" s="4">
        <v>607.60971428571429</v>
      </c>
      <c r="F25" s="4">
        <v>399.85714285714283</v>
      </c>
      <c r="G25" s="4">
        <v>667</v>
      </c>
    </row>
    <row r="26" spans="2:7" x14ac:dyDescent="0.4">
      <c r="B26" t="s">
        <v>177</v>
      </c>
      <c r="C26" s="4">
        <v>814.85714285714289</v>
      </c>
      <c r="D26" s="4">
        <v>607</v>
      </c>
      <c r="E26" s="4">
        <v>606.64457142857157</v>
      </c>
      <c r="F26" s="4">
        <v>401.42857142857144</v>
      </c>
      <c r="G26" s="4">
        <v>726</v>
      </c>
    </row>
    <row r="27" spans="2:7" x14ac:dyDescent="0.4">
      <c r="B27" t="s">
        <v>178</v>
      </c>
      <c r="C27" s="4">
        <v>800.42857142857144</v>
      </c>
      <c r="D27" s="4">
        <v>598</v>
      </c>
      <c r="E27" s="4">
        <v>599.42314285714281</v>
      </c>
      <c r="F27" s="4">
        <v>392.71428571428572</v>
      </c>
      <c r="G27" s="4">
        <v>740</v>
      </c>
    </row>
    <row r="28" spans="2:7" x14ac:dyDescent="0.4">
      <c r="B28" t="s">
        <v>179</v>
      </c>
      <c r="C28" s="4">
        <v>777.14285714285711</v>
      </c>
      <c r="D28" s="4">
        <v>649</v>
      </c>
      <c r="E28" s="4">
        <v>607.16499999999996</v>
      </c>
      <c r="F28" s="4">
        <v>387.57142857142856</v>
      </c>
      <c r="G28" s="4">
        <v>723</v>
      </c>
    </row>
    <row r="29" spans="2:7" x14ac:dyDescent="0.4">
      <c r="B29" t="s">
        <v>180</v>
      </c>
      <c r="C29" s="4">
        <v>774.28571428571433</v>
      </c>
      <c r="D29" s="4">
        <v>640</v>
      </c>
      <c r="E29" s="4">
        <v>608.94142857142856</v>
      </c>
      <c r="F29" s="4">
        <v>395.14285714285717</v>
      </c>
      <c r="G29" s="4">
        <v>705</v>
      </c>
    </row>
    <row r="30" spans="2:7" x14ac:dyDescent="0.4">
      <c r="B30" t="s">
        <v>181</v>
      </c>
      <c r="C30" s="4">
        <v>763</v>
      </c>
      <c r="D30" s="4">
        <v>590</v>
      </c>
      <c r="E30" s="4">
        <v>607.47057142857159</v>
      </c>
      <c r="F30" s="4">
        <v>398.14285714285717</v>
      </c>
      <c r="G30" s="4">
        <v>654</v>
      </c>
    </row>
    <row r="31" spans="2:7" x14ac:dyDescent="0.4">
      <c r="B31" t="s">
        <v>182</v>
      </c>
      <c r="C31" s="4">
        <v>758.28571428571433</v>
      </c>
      <c r="D31" s="4">
        <v>611</v>
      </c>
      <c r="E31" s="4">
        <v>606.66557142857152</v>
      </c>
      <c r="F31" s="4">
        <v>392.71428571428572</v>
      </c>
      <c r="G31" s="4">
        <v>657.5</v>
      </c>
    </row>
    <row r="32" spans="2:7" x14ac:dyDescent="0.4">
      <c r="B32" t="s">
        <v>183</v>
      </c>
      <c r="C32" s="4">
        <v>745</v>
      </c>
      <c r="D32" s="4">
        <v>561</v>
      </c>
      <c r="E32" s="4">
        <v>612.46857142857141</v>
      </c>
      <c r="F32" s="4">
        <v>381</v>
      </c>
      <c r="G32" s="4">
        <v>641.5</v>
      </c>
    </row>
    <row r="33" spans="1:7" x14ac:dyDescent="0.4">
      <c r="B33" t="s">
        <v>184</v>
      </c>
      <c r="C33" s="4">
        <v>727</v>
      </c>
      <c r="D33" s="4">
        <v>504</v>
      </c>
      <c r="E33" s="4">
        <v>610.5932857142858</v>
      </c>
      <c r="F33" s="4">
        <v>377.28571428571428</v>
      </c>
      <c r="G33" s="4">
        <v>637.5</v>
      </c>
    </row>
    <row r="34" spans="1:7" x14ac:dyDescent="0.4">
      <c r="B34" t="s">
        <v>185</v>
      </c>
      <c r="C34" s="4">
        <v>712</v>
      </c>
      <c r="D34" s="4">
        <v>557</v>
      </c>
      <c r="E34" s="4">
        <v>608.30599999999993</v>
      </c>
      <c r="F34" s="4">
        <v>368.28571428571428</v>
      </c>
      <c r="G34" s="4">
        <v>690.5</v>
      </c>
    </row>
    <row r="35" spans="1:7" x14ac:dyDescent="0.4">
      <c r="B35" t="s">
        <v>186</v>
      </c>
      <c r="C35" s="4">
        <v>714.57142857142856</v>
      </c>
      <c r="D35" s="4">
        <v>612</v>
      </c>
      <c r="E35" s="4">
        <v>612.49971428571428</v>
      </c>
      <c r="F35" s="4">
        <v>370.28571428571428</v>
      </c>
      <c r="G35" s="4">
        <v>737.5</v>
      </c>
    </row>
    <row r="36" spans="1:7" x14ac:dyDescent="0.4">
      <c r="B36" t="s">
        <v>187</v>
      </c>
      <c r="C36" s="4">
        <v>721.57142857142856</v>
      </c>
      <c r="D36" s="4">
        <v>596</v>
      </c>
      <c r="E36" s="4">
        <v>613.12657142857154</v>
      </c>
      <c r="F36" s="4">
        <v>365.28571428571428</v>
      </c>
      <c r="G36" s="4">
        <v>769</v>
      </c>
    </row>
    <row r="37" spans="1:7" x14ac:dyDescent="0.4">
      <c r="B37" t="s">
        <v>188</v>
      </c>
      <c r="C37" s="4">
        <v>733.14285714285711</v>
      </c>
      <c r="D37" s="4">
        <v>611</v>
      </c>
      <c r="E37" s="4">
        <v>611.80900000000008</v>
      </c>
      <c r="F37" s="4">
        <v>368.85714285714283</v>
      </c>
      <c r="G37" s="4">
        <v>684</v>
      </c>
    </row>
    <row r="38" spans="1:7" x14ac:dyDescent="0.4">
      <c r="A38" t="s">
        <v>189</v>
      </c>
      <c r="B38" t="s">
        <v>190</v>
      </c>
      <c r="C38" s="4">
        <v>744.28571428571433</v>
      </c>
      <c r="D38" s="4">
        <v>570</v>
      </c>
      <c r="E38" s="4">
        <v>607.72071428571428</v>
      </c>
      <c r="F38" s="4">
        <v>383.85714285714283</v>
      </c>
      <c r="G38" s="4">
        <v>644</v>
      </c>
    </row>
    <row r="39" spans="1:7" x14ac:dyDescent="0.4">
      <c r="B39" t="s">
        <v>191</v>
      </c>
      <c r="C39" s="4">
        <v>758.28571428571433</v>
      </c>
      <c r="D39" s="4">
        <v>556</v>
      </c>
      <c r="E39" s="4">
        <v>604.19885714285715</v>
      </c>
      <c r="F39" s="4">
        <v>399.28571428571428</v>
      </c>
      <c r="G39" s="4">
        <v>701.5</v>
      </c>
    </row>
    <row r="40" spans="1:7" x14ac:dyDescent="0.4">
      <c r="B40" t="s">
        <v>192</v>
      </c>
      <c r="C40" s="4">
        <v>766.14285714285711</v>
      </c>
      <c r="D40" s="4">
        <v>502</v>
      </c>
      <c r="E40" s="4">
        <v>615.49985714285719</v>
      </c>
      <c r="F40" s="4">
        <v>404</v>
      </c>
      <c r="G40" s="4">
        <v>724.5</v>
      </c>
    </row>
    <row r="41" spans="1:7" x14ac:dyDescent="0.4">
      <c r="B41" t="s">
        <v>193</v>
      </c>
      <c r="C41" s="4">
        <v>774.57142857142856</v>
      </c>
      <c r="D41" s="4">
        <v>497</v>
      </c>
      <c r="E41" s="4">
        <v>636.64171428571433</v>
      </c>
      <c r="F41" s="4">
        <v>410.28571428571428</v>
      </c>
      <c r="G41" s="4">
        <v>714</v>
      </c>
    </row>
    <row r="42" spans="1:7" x14ac:dyDescent="0.4">
      <c r="B42" t="s">
        <v>194</v>
      </c>
      <c r="C42" s="4">
        <v>780.71428571428567</v>
      </c>
      <c r="D42" s="4">
        <v>635</v>
      </c>
      <c r="E42" s="4">
        <v>643.91157142857139</v>
      </c>
      <c r="F42" s="4">
        <v>410.85714285714283</v>
      </c>
      <c r="G42" s="4">
        <v>694</v>
      </c>
    </row>
    <row r="43" spans="1:7" x14ac:dyDescent="0.4">
      <c r="B43" t="s">
        <v>195</v>
      </c>
      <c r="C43" s="4">
        <v>780.85714285714289</v>
      </c>
      <c r="D43" s="4">
        <v>630</v>
      </c>
      <c r="E43" s="4">
        <v>654.78742857142868</v>
      </c>
      <c r="F43" s="4">
        <v>408.42857142857144</v>
      </c>
      <c r="G43" s="4">
        <v>659.5</v>
      </c>
    </row>
    <row r="44" spans="1:7" x14ac:dyDescent="0.4">
      <c r="B44" t="s">
        <v>196</v>
      </c>
      <c r="C44" s="4">
        <v>770</v>
      </c>
      <c r="D44" s="4">
        <v>631</v>
      </c>
      <c r="E44" s="4">
        <v>672.80700000000002</v>
      </c>
      <c r="F44" s="4">
        <v>410.57142857142856</v>
      </c>
      <c r="G44" s="4">
        <v>626</v>
      </c>
    </row>
    <row r="45" spans="1:7" x14ac:dyDescent="0.4">
      <c r="B45" t="s">
        <v>197</v>
      </c>
      <c r="C45" s="4">
        <v>776.14285714285711</v>
      </c>
      <c r="D45" s="4">
        <v>641</v>
      </c>
      <c r="E45" s="4">
        <v>688.34285714285704</v>
      </c>
      <c r="F45" s="4">
        <v>398.42857142857144</v>
      </c>
      <c r="G45" s="4">
        <v>665</v>
      </c>
    </row>
    <row r="46" spans="1:7" x14ac:dyDescent="0.4">
      <c r="B46" t="s">
        <v>198</v>
      </c>
      <c r="C46" s="4">
        <v>786.71428571428567</v>
      </c>
      <c r="D46" s="4">
        <v>553</v>
      </c>
      <c r="E46" s="4">
        <v>699.14985714285717</v>
      </c>
      <c r="F46" s="4">
        <v>402.85714285714283</v>
      </c>
      <c r="G46" s="4">
        <v>712.5</v>
      </c>
    </row>
    <row r="47" spans="1:7" x14ac:dyDescent="0.4">
      <c r="B47" t="s">
        <v>199</v>
      </c>
      <c r="C47" s="4">
        <v>808.57142857142856</v>
      </c>
      <c r="D47" s="4">
        <v>553</v>
      </c>
      <c r="E47" s="4">
        <v>700.11099999999999</v>
      </c>
      <c r="F47" s="4">
        <v>398.28571428571428</v>
      </c>
      <c r="G47" s="4">
        <v>726.5</v>
      </c>
    </row>
    <row r="48" spans="1:7" x14ac:dyDescent="0.4">
      <c r="B48" t="s">
        <v>200</v>
      </c>
      <c r="C48" s="4">
        <v>830.28571428571433</v>
      </c>
      <c r="D48" s="4">
        <v>531</v>
      </c>
      <c r="E48" s="4">
        <v>697.60842857142848</v>
      </c>
      <c r="F48" s="4">
        <v>403</v>
      </c>
      <c r="G48" s="4">
        <v>720</v>
      </c>
    </row>
    <row r="49" spans="2:7" x14ac:dyDescent="0.4">
      <c r="B49" t="s">
        <v>201</v>
      </c>
      <c r="C49" s="4">
        <v>841.42857142857144</v>
      </c>
      <c r="D49" s="4">
        <v>551</v>
      </c>
      <c r="E49" s="4">
        <v>697.07542857142846</v>
      </c>
      <c r="F49" s="4">
        <v>405.28571428571428</v>
      </c>
      <c r="G49" s="4">
        <v>703</v>
      </c>
    </row>
    <row r="50" spans="2:7" x14ac:dyDescent="0.4">
      <c r="B50" t="s">
        <v>202</v>
      </c>
      <c r="C50" s="4">
        <v>847</v>
      </c>
      <c r="D50" s="4">
        <v>652</v>
      </c>
      <c r="E50" s="4">
        <v>680.40457142857144</v>
      </c>
      <c r="F50" s="4">
        <v>409</v>
      </c>
      <c r="G50" s="4">
        <v>642.5</v>
      </c>
    </row>
    <row r="51" spans="2:7" x14ac:dyDescent="0.4">
      <c r="B51" t="s">
        <v>203</v>
      </c>
      <c r="C51" s="4">
        <v>850.14285714285711</v>
      </c>
      <c r="D51" s="4">
        <v>645</v>
      </c>
      <c r="E51" s="4">
        <v>656.46142857142854</v>
      </c>
      <c r="F51" s="4">
        <v>397.85714285714283</v>
      </c>
      <c r="G51" s="4">
        <v>597.5</v>
      </c>
    </row>
    <row r="52" spans="2:7" x14ac:dyDescent="0.4">
      <c r="B52" t="s">
        <v>204</v>
      </c>
      <c r="C52" s="4">
        <v>848.57142857142856</v>
      </c>
      <c r="D52" s="4">
        <v>681</v>
      </c>
      <c r="E52" s="4">
        <v>641.37399999999991</v>
      </c>
      <c r="F52" s="4">
        <v>400.28571428571428</v>
      </c>
      <c r="G52" s="4">
        <v>615</v>
      </c>
    </row>
    <row r="53" spans="2:7" x14ac:dyDescent="0.4">
      <c r="B53" t="s">
        <v>205</v>
      </c>
      <c r="C53" s="4">
        <v>853.28571428571433</v>
      </c>
      <c r="D53" s="4">
        <v>625</v>
      </c>
      <c r="E53" s="4">
        <v>630.6237142857143</v>
      </c>
      <c r="F53" s="4">
        <v>394.71428571428572</v>
      </c>
      <c r="G53" s="4">
        <v>696.5</v>
      </c>
    </row>
    <row r="54" spans="2:7" x14ac:dyDescent="0.4">
      <c r="B54" t="s">
        <v>206</v>
      </c>
      <c r="C54" s="4">
        <v>850.14285714285711</v>
      </c>
      <c r="D54" s="4">
        <v>577</v>
      </c>
      <c r="E54" s="4">
        <v>627.03557142857153</v>
      </c>
      <c r="F54" s="4">
        <v>394</v>
      </c>
      <c r="G54" s="4">
        <v>767</v>
      </c>
    </row>
    <row r="55" spans="2:7" x14ac:dyDescent="0.4">
      <c r="B55" t="s">
        <v>207</v>
      </c>
      <c r="C55" s="4">
        <v>825.14285714285711</v>
      </c>
      <c r="D55" s="4">
        <v>559</v>
      </c>
      <c r="E55" s="4">
        <v>617.38614285714289</v>
      </c>
      <c r="F55" s="4">
        <v>394.14285714285717</v>
      </c>
      <c r="G55" s="4">
        <v>743</v>
      </c>
    </row>
    <row r="56" spans="2:7" x14ac:dyDescent="0.4">
      <c r="B56" t="s">
        <v>208</v>
      </c>
      <c r="C56" s="4">
        <v>819.85714285714289</v>
      </c>
      <c r="D56" s="4">
        <v>559</v>
      </c>
      <c r="E56" s="4">
        <v>604.0895714285715</v>
      </c>
      <c r="F56" s="4">
        <v>393.14285714285717</v>
      </c>
      <c r="G56" s="4">
        <v>748.5</v>
      </c>
    </row>
    <row r="57" spans="2:7" x14ac:dyDescent="0.4">
      <c r="B57" t="s">
        <v>209</v>
      </c>
      <c r="C57" s="4">
        <v>818</v>
      </c>
      <c r="D57" s="4">
        <v>655</v>
      </c>
      <c r="E57" s="4">
        <v>609.8648571428572</v>
      </c>
      <c r="F57" s="4">
        <v>388</v>
      </c>
      <c r="G57" s="4">
        <v>742</v>
      </c>
    </row>
    <row r="58" spans="2:7" x14ac:dyDescent="0.4">
      <c r="B58" t="s">
        <v>210</v>
      </c>
      <c r="C58" s="4">
        <v>828.85714285714289</v>
      </c>
      <c r="D58" s="4">
        <v>613</v>
      </c>
      <c r="E58" s="4">
        <v>619.62085714285706</v>
      </c>
      <c r="F58" s="4">
        <v>398.71428571428572</v>
      </c>
      <c r="G58" s="4">
        <v>702</v>
      </c>
    </row>
    <row r="59" spans="2:7" x14ac:dyDescent="0.4">
      <c r="B59" t="s">
        <v>211</v>
      </c>
      <c r="C59" s="4">
        <v>823.14285714285711</v>
      </c>
      <c r="D59" s="4">
        <v>577</v>
      </c>
      <c r="E59" s="4">
        <v>625.18914285714288</v>
      </c>
      <c r="F59" s="4">
        <v>404.57142857142856</v>
      </c>
      <c r="G59" s="4">
        <v>750</v>
      </c>
    </row>
    <row r="60" spans="2:7" x14ac:dyDescent="0.4">
      <c r="B60" t="s">
        <v>212</v>
      </c>
      <c r="C60" s="4">
        <v>810.71428571428567</v>
      </c>
      <c r="D60" s="4">
        <v>530</v>
      </c>
      <c r="E60" s="4">
        <v>630.95757142857144</v>
      </c>
      <c r="F60" s="4">
        <v>405</v>
      </c>
      <c r="G60" s="4">
        <v>825.5</v>
      </c>
    </row>
    <row r="61" spans="2:7" x14ac:dyDescent="0.4">
      <c r="B61" t="s">
        <v>213</v>
      </c>
      <c r="C61" s="4">
        <v>803.14285714285711</v>
      </c>
      <c r="D61" s="4">
        <v>524</v>
      </c>
      <c r="E61" s="4">
        <v>634.77085714285727</v>
      </c>
      <c r="F61" s="4">
        <v>401.71428571428572</v>
      </c>
      <c r="G61" s="4">
        <v>858.5</v>
      </c>
    </row>
    <row r="62" spans="2:7" x14ac:dyDescent="0.4">
      <c r="B62" t="s">
        <v>214</v>
      </c>
      <c r="C62" s="4">
        <v>800.71428571428567</v>
      </c>
      <c r="D62" s="4">
        <v>525</v>
      </c>
      <c r="E62" s="4">
        <v>639.66500000000008</v>
      </c>
      <c r="F62" s="4">
        <v>404.42857142857144</v>
      </c>
      <c r="G62" s="4">
        <v>879.5</v>
      </c>
    </row>
    <row r="63" spans="2:7" x14ac:dyDescent="0.4">
      <c r="B63" t="s">
        <v>215</v>
      </c>
      <c r="C63" s="4">
        <v>788</v>
      </c>
      <c r="D63" s="4">
        <v>673</v>
      </c>
      <c r="E63" s="4">
        <v>640.69914285714287</v>
      </c>
      <c r="F63" s="4">
        <v>411.14285714285717</v>
      </c>
      <c r="G63" s="4">
        <v>857.5</v>
      </c>
    </row>
    <row r="64" spans="2:7" x14ac:dyDescent="0.4">
      <c r="B64" t="s">
        <v>216</v>
      </c>
      <c r="C64" s="4">
        <v>776.85714285714289</v>
      </c>
      <c r="D64" s="4">
        <v>650</v>
      </c>
      <c r="E64" s="4">
        <v>640.41671428571419</v>
      </c>
      <c r="F64" s="4">
        <v>415.85714285714283</v>
      </c>
      <c r="G64" s="4">
        <v>757.5</v>
      </c>
    </row>
    <row r="65" spans="1:7" x14ac:dyDescent="0.4">
      <c r="B65" t="s">
        <v>217</v>
      </c>
      <c r="C65" s="4">
        <v>759.42857142857144</v>
      </c>
      <c r="D65" s="4">
        <v>649</v>
      </c>
      <c r="E65" s="4">
        <v>640.15571428571434</v>
      </c>
      <c r="F65" s="4">
        <v>408.71428571428572</v>
      </c>
      <c r="G65" s="4">
        <v>679</v>
      </c>
    </row>
    <row r="66" spans="1:7" x14ac:dyDescent="0.4">
      <c r="B66" t="s">
        <v>218</v>
      </c>
      <c r="C66" s="4">
        <v>745.5</v>
      </c>
      <c r="D66" s="4"/>
      <c r="E66" s="4">
        <v>643.17057142857152</v>
      </c>
      <c r="F66" s="4">
        <v>426.14285714285717</v>
      </c>
      <c r="G66" s="4">
        <v>711.5</v>
      </c>
    </row>
    <row r="67" spans="1:7" x14ac:dyDescent="0.4">
      <c r="A67" t="s">
        <v>219</v>
      </c>
      <c r="B67" t="s">
        <v>220</v>
      </c>
      <c r="C67" s="4">
        <v>736.83333333333337</v>
      </c>
      <c r="D67" s="4">
        <v>621</v>
      </c>
      <c r="E67" s="4">
        <v>645.06128571428576</v>
      </c>
      <c r="F67" s="4">
        <v>415.85714285714283</v>
      </c>
      <c r="G67" s="4">
        <v>753</v>
      </c>
    </row>
    <row r="68" spans="1:7" x14ac:dyDescent="0.4">
      <c r="B68" t="s">
        <v>221</v>
      </c>
      <c r="C68" s="4">
        <v>729</v>
      </c>
      <c r="D68" s="4">
        <v>472</v>
      </c>
      <c r="E68" s="4">
        <v>647.43371428571425</v>
      </c>
      <c r="F68" s="4">
        <v>425.14285714285717</v>
      </c>
      <c r="G68" s="4">
        <v>796.5</v>
      </c>
    </row>
    <row r="69" spans="1:7" x14ac:dyDescent="0.4">
      <c r="B69" t="s">
        <v>222</v>
      </c>
      <c r="C69" s="4">
        <v>734</v>
      </c>
      <c r="D69" s="4">
        <v>465</v>
      </c>
      <c r="E69" s="4">
        <v>649.71271428571424</v>
      </c>
      <c r="F69" s="4">
        <v>428.28571428571428</v>
      </c>
      <c r="G69" s="4">
        <v>841.5</v>
      </c>
    </row>
    <row r="70" spans="1:7" x14ac:dyDescent="0.4">
      <c r="B70" t="s">
        <v>223</v>
      </c>
      <c r="C70" s="4">
        <v>721.66666666666663</v>
      </c>
      <c r="D70" s="4">
        <v>482</v>
      </c>
      <c r="E70" s="4">
        <v>655.5921428571429</v>
      </c>
      <c r="F70" s="4">
        <v>412.57142857142856</v>
      </c>
      <c r="G70" s="4">
        <v>842.5</v>
      </c>
    </row>
    <row r="71" spans="1:7" x14ac:dyDescent="0.4">
      <c r="B71" t="s">
        <v>224</v>
      </c>
      <c r="C71" s="4">
        <v>684.16666666666663</v>
      </c>
      <c r="D71" s="4">
        <v>481</v>
      </c>
      <c r="E71" s="4">
        <v>658.65742857142857</v>
      </c>
      <c r="F71" s="4">
        <v>417.28571428571428</v>
      </c>
      <c r="G71" s="4">
        <v>787</v>
      </c>
    </row>
    <row r="72" spans="1:7" x14ac:dyDescent="0.4">
      <c r="B72" t="s">
        <v>225</v>
      </c>
      <c r="C72" s="4">
        <v>672.66666666666663</v>
      </c>
      <c r="D72" s="4">
        <v>481</v>
      </c>
      <c r="E72" s="4">
        <v>658.28557142857142</v>
      </c>
      <c r="F72" s="4">
        <v>432</v>
      </c>
      <c r="G72" s="4">
        <v>731</v>
      </c>
    </row>
    <row r="73" spans="1:7" x14ac:dyDescent="0.4">
      <c r="B73" t="s">
        <v>226</v>
      </c>
      <c r="C73" s="4">
        <v>679.42857142857144</v>
      </c>
      <c r="D73" s="4">
        <v>484</v>
      </c>
      <c r="E73" s="4">
        <v>658.37657142857131</v>
      </c>
      <c r="F73" s="4">
        <v>404.42857142857144</v>
      </c>
      <c r="G73" s="4">
        <v>768.5</v>
      </c>
    </row>
    <row r="74" spans="1:7" x14ac:dyDescent="0.4">
      <c r="B74" t="s">
        <v>227</v>
      </c>
      <c r="C74" s="4">
        <v>679.14285714285711</v>
      </c>
      <c r="D74" s="4">
        <v>495</v>
      </c>
      <c r="E74" s="4">
        <v>634.44714285714292</v>
      </c>
      <c r="F74" s="4">
        <v>406.71428571428572</v>
      </c>
      <c r="G74" s="4">
        <v>840.5</v>
      </c>
    </row>
    <row r="75" spans="1:7" x14ac:dyDescent="0.4">
      <c r="B75" t="s">
        <v>228</v>
      </c>
      <c r="C75" s="4">
        <v>670.71428571428567</v>
      </c>
      <c r="D75" s="4">
        <v>487</v>
      </c>
      <c r="E75" s="4">
        <v>609.35771428571422</v>
      </c>
      <c r="F75" s="4">
        <v>393.71428571428572</v>
      </c>
      <c r="G75" s="4">
        <v>891</v>
      </c>
    </row>
    <row r="76" spans="1:7" x14ac:dyDescent="0.4">
      <c r="B76" t="s">
        <v>229</v>
      </c>
      <c r="C76" s="4">
        <v>673.14285714285711</v>
      </c>
      <c r="D76" s="4">
        <v>484</v>
      </c>
      <c r="E76" s="4">
        <v>582.35071428571428</v>
      </c>
      <c r="F76" s="4">
        <v>384.14285714285717</v>
      </c>
      <c r="G76" s="4">
        <v>920</v>
      </c>
    </row>
    <row r="77" spans="1:7" x14ac:dyDescent="0.4">
      <c r="B77" t="s">
        <v>230</v>
      </c>
      <c r="C77" s="4">
        <v>672.57142857142856</v>
      </c>
      <c r="D77" s="4">
        <v>479</v>
      </c>
      <c r="E77" s="4">
        <v>555.92928571428581</v>
      </c>
      <c r="F77" s="4">
        <v>394.42857142857144</v>
      </c>
      <c r="G77" s="4">
        <v>925</v>
      </c>
    </row>
    <row r="78" spans="1:7" x14ac:dyDescent="0.4">
      <c r="B78" t="s">
        <v>231</v>
      </c>
      <c r="C78" s="4">
        <v>673.57142857142856</v>
      </c>
      <c r="D78" s="4">
        <v>471</v>
      </c>
      <c r="E78" s="4">
        <v>528.10142857142853</v>
      </c>
      <c r="F78" s="4">
        <v>385.42857142857144</v>
      </c>
      <c r="G78" s="4">
        <v>863.5</v>
      </c>
    </row>
    <row r="79" spans="1:7" x14ac:dyDescent="0.4">
      <c r="B79" t="s">
        <v>232</v>
      </c>
      <c r="C79" s="4">
        <v>665.42857142857144</v>
      </c>
      <c r="D79" s="4">
        <v>481</v>
      </c>
      <c r="E79" s="4">
        <v>503.59557142857142</v>
      </c>
      <c r="F79" s="4">
        <v>372.14285714285717</v>
      </c>
      <c r="G79" s="4">
        <v>748</v>
      </c>
    </row>
    <row r="80" spans="1:7" x14ac:dyDescent="0.4">
      <c r="B80" t="s">
        <v>233</v>
      </c>
      <c r="C80" s="4">
        <v>663.85714285714289</v>
      </c>
      <c r="D80" s="4">
        <v>482</v>
      </c>
      <c r="E80" s="4">
        <v>478.27300000000002</v>
      </c>
      <c r="F80" s="4">
        <v>381.28571428571428</v>
      </c>
      <c r="G80" s="4">
        <v>720.5</v>
      </c>
    </row>
    <row r="81" spans="2:7" x14ac:dyDescent="0.4">
      <c r="B81" t="s">
        <v>234</v>
      </c>
      <c r="C81" s="4">
        <v>658</v>
      </c>
      <c r="D81" s="4">
        <v>474</v>
      </c>
      <c r="E81" s="4">
        <v>480.09157142857146</v>
      </c>
      <c r="F81" s="4">
        <v>387.57142857142856</v>
      </c>
      <c r="G81" s="4">
        <v>766.5</v>
      </c>
    </row>
    <row r="82" spans="2:7" x14ac:dyDescent="0.4">
      <c r="B82" t="s">
        <v>235</v>
      </c>
      <c r="C82" s="4">
        <v>652.14285714285711</v>
      </c>
      <c r="D82" s="4">
        <v>481</v>
      </c>
      <c r="E82" s="4">
        <v>481.41685714285711</v>
      </c>
      <c r="F82" s="4">
        <v>393</v>
      </c>
      <c r="G82" s="4">
        <v>802</v>
      </c>
    </row>
    <row r="83" spans="2:7" x14ac:dyDescent="0.4">
      <c r="B83" t="s">
        <v>236</v>
      </c>
      <c r="C83" s="4">
        <v>647</v>
      </c>
      <c r="D83" s="4">
        <v>482</v>
      </c>
      <c r="E83" s="4">
        <v>482.75685714285709</v>
      </c>
      <c r="F83" s="4">
        <v>400.71428571428572</v>
      </c>
      <c r="G83" s="4">
        <v>839.5</v>
      </c>
    </row>
    <row r="84" spans="2:7" x14ac:dyDescent="0.4">
      <c r="B84" t="s">
        <v>237</v>
      </c>
      <c r="C84" s="4">
        <v>655.28571428571433</v>
      </c>
      <c r="D84" s="4">
        <v>471</v>
      </c>
      <c r="E84" s="4">
        <v>484.92299999999994</v>
      </c>
      <c r="F84" s="4">
        <v>398</v>
      </c>
      <c r="G84" s="4">
        <v>872</v>
      </c>
    </row>
    <row r="85" spans="2:7" x14ac:dyDescent="0.4">
      <c r="B85" t="s">
        <v>238</v>
      </c>
      <c r="C85" s="4">
        <v>667.14285714285711</v>
      </c>
      <c r="D85" s="4">
        <v>482</v>
      </c>
      <c r="E85" s="4">
        <v>486.31814285714285</v>
      </c>
      <c r="F85" s="4">
        <v>400.14285714285717</v>
      </c>
      <c r="G85" s="4">
        <v>863</v>
      </c>
    </row>
    <row r="86" spans="2:7" x14ac:dyDescent="0.4">
      <c r="B86" t="s">
        <v>239</v>
      </c>
      <c r="C86" s="4">
        <v>689.28571428571433</v>
      </c>
      <c r="D86" s="4">
        <v>455</v>
      </c>
      <c r="E86" s="4">
        <v>488.25114285714284</v>
      </c>
      <c r="F86" s="4">
        <v>406.28571428571428</v>
      </c>
      <c r="G86" s="4">
        <v>834</v>
      </c>
    </row>
    <row r="87" spans="2:7" x14ac:dyDescent="0.4">
      <c r="B87" t="s">
        <v>240</v>
      </c>
      <c r="C87" s="4">
        <v>707.14285714285711</v>
      </c>
      <c r="D87" s="4">
        <v>483</v>
      </c>
      <c r="E87" s="4">
        <v>489.67357142857145</v>
      </c>
      <c r="F87" s="4">
        <v>398.85714285714283</v>
      </c>
      <c r="G87" s="4">
        <v>873</v>
      </c>
    </row>
    <row r="88" spans="2:7" x14ac:dyDescent="0.4">
      <c r="B88" t="s">
        <v>241</v>
      </c>
      <c r="C88" s="4">
        <v>718.71428571428567</v>
      </c>
      <c r="D88" s="4">
        <v>484</v>
      </c>
      <c r="E88" s="4">
        <v>490.49785714285719</v>
      </c>
      <c r="F88" s="4">
        <v>389.71428571428572</v>
      </c>
      <c r="G88" s="4">
        <v>916.5</v>
      </c>
    </row>
    <row r="89" spans="2:7" x14ac:dyDescent="0.4">
      <c r="B89" t="s">
        <v>242</v>
      </c>
      <c r="C89" s="4">
        <v>729.85714285714289</v>
      </c>
      <c r="D89" s="4">
        <v>411</v>
      </c>
      <c r="E89" s="4">
        <v>491.55585714285706</v>
      </c>
      <c r="F89" s="4">
        <v>389.85714285714283</v>
      </c>
      <c r="G89" s="4">
        <v>897</v>
      </c>
    </row>
    <row r="90" spans="2:7" x14ac:dyDescent="0.4">
      <c r="B90" t="s">
        <v>243</v>
      </c>
      <c r="C90" s="4">
        <v>737.71428571428567</v>
      </c>
      <c r="D90" s="4">
        <v>475</v>
      </c>
      <c r="E90" s="4">
        <v>493.178</v>
      </c>
      <c r="F90" s="4">
        <v>382.14285714285717</v>
      </c>
      <c r="G90" s="4">
        <v>875</v>
      </c>
    </row>
    <row r="91" spans="2:7" x14ac:dyDescent="0.4">
      <c r="B91" t="s">
        <v>244</v>
      </c>
      <c r="C91" s="4">
        <v>748.42857142857144</v>
      </c>
      <c r="D91" s="4">
        <v>481</v>
      </c>
      <c r="E91" s="4">
        <v>493.58685714285718</v>
      </c>
      <c r="F91" s="4">
        <v>385</v>
      </c>
      <c r="G91" s="4">
        <v>781.5</v>
      </c>
    </row>
    <row r="92" spans="2:7" x14ac:dyDescent="0.4">
      <c r="B92" t="s">
        <v>245</v>
      </c>
      <c r="C92" s="4">
        <v>761.42857142857144</v>
      </c>
      <c r="D92" s="4">
        <v>484</v>
      </c>
      <c r="E92" s="4">
        <v>495.3528571428572</v>
      </c>
      <c r="F92" s="4">
        <v>383</v>
      </c>
      <c r="G92" s="4">
        <v>706</v>
      </c>
    </row>
    <row r="93" spans="2:7" x14ac:dyDescent="0.4">
      <c r="B93" t="s">
        <v>246</v>
      </c>
      <c r="C93" s="4">
        <v>764.14285714285711</v>
      </c>
      <c r="D93" s="4">
        <v>478</v>
      </c>
      <c r="E93" s="4">
        <v>496.39</v>
      </c>
      <c r="F93" s="4">
        <v>380.85714285714283</v>
      </c>
      <c r="G93" s="4">
        <v>724</v>
      </c>
    </row>
    <row r="94" spans="2:7" x14ac:dyDescent="0.4">
      <c r="B94" t="s">
        <v>247</v>
      </c>
      <c r="C94" s="4">
        <v>764.14285714285711</v>
      </c>
      <c r="D94" s="4">
        <v>422</v>
      </c>
      <c r="E94" s="4">
        <v>496.94642857142856</v>
      </c>
      <c r="F94" s="4">
        <v>375.42857142857144</v>
      </c>
      <c r="G94" s="4">
        <v>730</v>
      </c>
    </row>
    <row r="95" spans="2:7" x14ac:dyDescent="0.4">
      <c r="B95" t="s">
        <v>248</v>
      </c>
      <c r="C95" s="4">
        <v>767.71428571428567</v>
      </c>
      <c r="D95" s="4">
        <v>422</v>
      </c>
      <c r="E95" s="4">
        <v>498.36614285714279</v>
      </c>
      <c r="F95" s="4">
        <v>379.85714285714283</v>
      </c>
      <c r="G95" s="4">
        <v>794</v>
      </c>
    </row>
    <row r="96" spans="2:7" x14ac:dyDescent="0.4">
      <c r="B96" t="s">
        <v>249</v>
      </c>
      <c r="C96" s="4">
        <v>786.57142857142856</v>
      </c>
      <c r="D96" s="4">
        <v>565</v>
      </c>
      <c r="E96" s="4">
        <v>498.28757142857148</v>
      </c>
      <c r="F96" s="4">
        <v>385.85714285714283</v>
      </c>
      <c r="G96" s="4">
        <v>861</v>
      </c>
    </row>
    <row r="97" spans="2:7" x14ac:dyDescent="0.4">
      <c r="B97" t="s">
        <v>250</v>
      </c>
      <c r="C97" s="4">
        <v>812.85714285714289</v>
      </c>
      <c r="D97" s="4">
        <v>564</v>
      </c>
      <c r="E97" s="4">
        <v>497.77171428571427</v>
      </c>
      <c r="F97" s="4">
        <v>386.28571428571428</v>
      </c>
      <c r="G97" s="4">
        <v>867</v>
      </c>
    </row>
    <row r="98" spans="2:7" x14ac:dyDescent="0.4">
      <c r="C98" s="4"/>
      <c r="D98" s="4"/>
      <c r="E98" s="4"/>
      <c r="F98" s="4"/>
      <c r="G98" s="4"/>
    </row>
    <row r="99" spans="2:7" x14ac:dyDescent="0.4">
      <c r="C99" s="4"/>
      <c r="D99" s="4"/>
      <c r="E99" s="4"/>
      <c r="F99" s="4"/>
      <c r="G99" s="4"/>
    </row>
    <row r="100" spans="2:7" x14ac:dyDescent="0.4">
      <c r="C100" s="4"/>
      <c r="D100" s="4"/>
      <c r="E100" s="4"/>
      <c r="F100" s="4"/>
      <c r="G100" s="4"/>
    </row>
    <row r="101" spans="2:7" x14ac:dyDescent="0.4">
      <c r="C101" s="4"/>
      <c r="D101" s="4"/>
      <c r="E101" s="4"/>
      <c r="F101" s="4"/>
      <c r="G101" s="4"/>
    </row>
    <row r="102" spans="2:7" x14ac:dyDescent="0.4">
      <c r="C102" s="4"/>
      <c r="D102" s="4"/>
      <c r="E102" s="4"/>
      <c r="F102" s="4"/>
      <c r="G102" s="4"/>
    </row>
    <row r="103" spans="2:7" x14ac:dyDescent="0.4">
      <c r="C103" s="4"/>
      <c r="D103" s="4"/>
      <c r="E103" s="4"/>
      <c r="F103" s="4"/>
      <c r="G103" s="4"/>
    </row>
    <row r="104" spans="2:7" x14ac:dyDescent="0.4">
      <c r="C104" s="4"/>
      <c r="D104" s="4"/>
      <c r="E104" s="4"/>
      <c r="F104" s="4"/>
      <c r="G104" s="4"/>
    </row>
    <row r="105" spans="2:7" x14ac:dyDescent="0.4">
      <c r="C105" s="4"/>
      <c r="D105" s="4"/>
      <c r="E105" s="4"/>
      <c r="F105" s="4"/>
      <c r="G105" s="4"/>
    </row>
    <row r="106" spans="2:7" x14ac:dyDescent="0.4">
      <c r="C106" s="4"/>
      <c r="D106" s="4"/>
      <c r="E106" s="4"/>
      <c r="F106" s="4"/>
      <c r="G106" s="4"/>
    </row>
    <row r="107" spans="2:7" x14ac:dyDescent="0.4">
      <c r="C107" s="4"/>
      <c r="D107" s="4"/>
      <c r="E107" s="4"/>
      <c r="F107" s="4"/>
      <c r="G107" s="4"/>
    </row>
    <row r="108" spans="2:7" x14ac:dyDescent="0.4">
      <c r="C108" s="4"/>
      <c r="D108" s="4"/>
      <c r="E108" s="4"/>
      <c r="F108" s="4"/>
      <c r="G108" s="4"/>
    </row>
    <row r="109" spans="2:7" x14ac:dyDescent="0.4">
      <c r="C109" s="4"/>
      <c r="D109" s="4"/>
      <c r="E109" s="4"/>
      <c r="F109" s="4"/>
      <c r="G109" s="4"/>
    </row>
    <row r="110" spans="2:7" x14ac:dyDescent="0.4">
      <c r="C110" s="4"/>
      <c r="D110" s="4"/>
      <c r="E110" s="4"/>
      <c r="F110" s="4"/>
      <c r="G110" s="4"/>
    </row>
    <row r="111" spans="2:7" x14ac:dyDescent="0.4">
      <c r="C111" s="4"/>
      <c r="D111" s="4"/>
      <c r="E111" s="4"/>
      <c r="F111" s="4"/>
      <c r="G111" s="4"/>
    </row>
    <row r="112" spans="2:7" x14ac:dyDescent="0.4">
      <c r="C112" s="4"/>
      <c r="D112" s="4"/>
      <c r="E112" s="4"/>
      <c r="F112" s="4"/>
      <c r="G112" s="4"/>
    </row>
    <row r="113" spans="3:7" x14ac:dyDescent="0.4">
      <c r="C113" s="4"/>
      <c r="D113" s="4"/>
      <c r="E113" s="4"/>
      <c r="F113" s="4"/>
      <c r="G113" s="4"/>
    </row>
    <row r="114" spans="3:7" x14ac:dyDescent="0.4">
      <c r="C114" s="4"/>
      <c r="D114" s="4"/>
      <c r="E114" s="4"/>
      <c r="F114" s="4"/>
      <c r="G114" s="4"/>
    </row>
    <row r="115" spans="3:7" x14ac:dyDescent="0.4">
      <c r="C115" s="4"/>
      <c r="D115" s="4"/>
      <c r="E115" s="4"/>
      <c r="F115" s="4"/>
      <c r="G115" s="4"/>
    </row>
    <row r="116" spans="3:7" x14ac:dyDescent="0.4">
      <c r="C116" s="4"/>
      <c r="D116" s="4"/>
      <c r="E116" s="4"/>
      <c r="F116" s="4"/>
      <c r="G116" s="4"/>
    </row>
    <row r="117" spans="3:7" x14ac:dyDescent="0.4">
      <c r="C117" s="4"/>
      <c r="D117" s="4"/>
      <c r="E117" s="4"/>
      <c r="F117" s="4"/>
      <c r="G117" s="4"/>
    </row>
    <row r="118" spans="3:7" x14ac:dyDescent="0.4">
      <c r="C118" s="4"/>
      <c r="D118" s="4"/>
      <c r="E118" s="4"/>
      <c r="F118" s="4"/>
      <c r="G118" s="4"/>
    </row>
    <row r="119" spans="3:7" x14ac:dyDescent="0.4">
      <c r="C119" s="4"/>
      <c r="D119" s="4"/>
      <c r="E119" s="4"/>
      <c r="F119" s="4"/>
      <c r="G119" s="4"/>
    </row>
    <row r="120" spans="3:7" x14ac:dyDescent="0.4">
      <c r="C120" s="4"/>
      <c r="D120" s="4"/>
      <c r="E120" s="4"/>
      <c r="F120" s="4"/>
      <c r="G120" s="4"/>
    </row>
    <row r="121" spans="3:7" x14ac:dyDescent="0.4">
      <c r="C121" s="4"/>
      <c r="D121" s="4"/>
      <c r="E121" s="4"/>
      <c r="F121" s="4"/>
      <c r="G121" s="4"/>
    </row>
    <row r="122" spans="3:7" x14ac:dyDescent="0.4">
      <c r="C122" s="4"/>
      <c r="D122" s="4"/>
      <c r="E122" s="4"/>
      <c r="F122" s="4"/>
      <c r="G122" s="4"/>
    </row>
    <row r="123" spans="3:7" x14ac:dyDescent="0.4">
      <c r="C123" s="4"/>
      <c r="D123" s="4"/>
      <c r="E123" s="4"/>
      <c r="F123" s="4"/>
      <c r="G123" s="4"/>
    </row>
    <row r="124" spans="3:7" x14ac:dyDescent="0.4">
      <c r="C124" s="4"/>
      <c r="D124" s="4"/>
      <c r="E124" s="4"/>
      <c r="F124" s="4"/>
      <c r="G124" s="4"/>
    </row>
    <row r="125" spans="3:7" x14ac:dyDescent="0.4">
      <c r="C125" s="4"/>
      <c r="D125" s="4"/>
      <c r="E125" s="4"/>
      <c r="F125" s="4"/>
      <c r="G125" s="4"/>
    </row>
    <row r="126" spans="3:7" x14ac:dyDescent="0.4">
      <c r="C126" s="4"/>
      <c r="D126" s="4"/>
      <c r="E126" s="4"/>
      <c r="F126" s="4"/>
      <c r="G126" s="4"/>
    </row>
    <row r="127" spans="3:7" x14ac:dyDescent="0.4">
      <c r="C127" s="4"/>
      <c r="D127" s="4"/>
      <c r="E127" s="4"/>
      <c r="F127" s="4"/>
      <c r="G127" s="4"/>
    </row>
    <row r="128" spans="3:7" x14ac:dyDescent="0.4">
      <c r="C128" s="4"/>
      <c r="D128" s="4"/>
      <c r="E128" s="4"/>
      <c r="F128" s="4"/>
      <c r="G128" s="4"/>
    </row>
    <row r="129" spans="3:7" x14ac:dyDescent="0.4">
      <c r="C129" s="4"/>
      <c r="D129" s="4"/>
      <c r="E129" s="4"/>
      <c r="F129" s="4"/>
      <c r="G129" s="4"/>
    </row>
    <row r="130" spans="3:7" x14ac:dyDescent="0.4">
      <c r="C130" s="4"/>
      <c r="D130" s="4"/>
      <c r="E130" s="4"/>
      <c r="F130" s="4"/>
      <c r="G130" s="4"/>
    </row>
    <row r="131" spans="3:7" x14ac:dyDescent="0.4">
      <c r="C131" s="4"/>
      <c r="D131" s="4"/>
      <c r="E131" s="4"/>
      <c r="F131" s="4"/>
      <c r="G131" s="4"/>
    </row>
    <row r="132" spans="3:7" x14ac:dyDescent="0.4">
      <c r="C132" s="4"/>
      <c r="D132" s="4"/>
      <c r="E132" s="4"/>
      <c r="F132" s="4"/>
      <c r="G132" s="4"/>
    </row>
    <row r="133" spans="3:7" x14ac:dyDescent="0.4">
      <c r="C133" s="4"/>
      <c r="D133" s="4"/>
      <c r="E133" s="4"/>
      <c r="F133" s="4"/>
      <c r="G133" s="4"/>
    </row>
    <row r="134" spans="3:7" x14ac:dyDescent="0.4">
      <c r="C134" s="4"/>
      <c r="D134" s="4"/>
      <c r="E134" s="4"/>
      <c r="F134" s="4"/>
      <c r="G134" s="4"/>
    </row>
    <row r="135" spans="3:7" x14ac:dyDescent="0.4">
      <c r="C135" s="4"/>
      <c r="D135" s="4"/>
      <c r="E135" s="4"/>
      <c r="F135" s="4"/>
      <c r="G135" s="4"/>
    </row>
    <row r="136" spans="3:7" x14ac:dyDescent="0.4">
      <c r="C136" s="4"/>
      <c r="D136" s="4"/>
      <c r="E136" s="4"/>
      <c r="F136" s="4"/>
      <c r="G136" s="4"/>
    </row>
    <row r="137" spans="3:7" x14ac:dyDescent="0.4">
      <c r="C137" s="4"/>
      <c r="D137" s="4"/>
      <c r="E137" s="4"/>
      <c r="F137" s="4"/>
      <c r="G137" s="4"/>
    </row>
    <row r="138" spans="3:7" x14ac:dyDescent="0.4">
      <c r="C138" s="4"/>
      <c r="D138" s="4"/>
      <c r="E138" s="4"/>
      <c r="F138" s="4"/>
      <c r="G138" s="4"/>
    </row>
    <row r="139" spans="3:7" x14ac:dyDescent="0.4">
      <c r="C139" s="4"/>
      <c r="D139" s="4"/>
      <c r="E139" s="4"/>
      <c r="F139" s="4"/>
      <c r="G139" s="4"/>
    </row>
    <row r="140" spans="3:7" x14ac:dyDescent="0.4">
      <c r="C140" s="4"/>
      <c r="D140" s="4"/>
      <c r="E140" s="4"/>
      <c r="F140" s="4"/>
      <c r="G140" s="4"/>
    </row>
    <row r="141" spans="3:7" x14ac:dyDescent="0.4">
      <c r="C141" s="4"/>
      <c r="D141" s="4"/>
      <c r="E141" s="4"/>
      <c r="F141" s="4"/>
      <c r="G141" s="4"/>
    </row>
    <row r="142" spans="3:7" x14ac:dyDescent="0.4">
      <c r="C142" s="4"/>
      <c r="D142" s="4"/>
      <c r="E142" s="4"/>
      <c r="F142" s="4"/>
      <c r="G142" s="4"/>
    </row>
    <row r="143" spans="3:7" x14ac:dyDescent="0.4">
      <c r="C143" s="4"/>
      <c r="D143" s="4"/>
      <c r="E143" s="4"/>
      <c r="F143" s="4"/>
      <c r="G143" s="4"/>
    </row>
    <row r="144" spans="3:7" x14ac:dyDescent="0.4">
      <c r="C144" s="4"/>
      <c r="D144" s="4"/>
      <c r="E144" s="4"/>
      <c r="F144" s="4"/>
      <c r="G144" s="4"/>
    </row>
    <row r="145" spans="3:7" x14ac:dyDescent="0.4">
      <c r="C145" s="4"/>
      <c r="D145" s="4"/>
      <c r="E145" s="4"/>
      <c r="F145" s="4"/>
      <c r="G145" s="4"/>
    </row>
    <row r="146" spans="3:7" x14ac:dyDescent="0.4">
      <c r="C146" s="4"/>
      <c r="D146" s="4"/>
      <c r="E146" s="4"/>
      <c r="F146" s="4"/>
      <c r="G146" s="4"/>
    </row>
    <row r="147" spans="3:7" x14ac:dyDescent="0.4">
      <c r="C147" s="4"/>
      <c r="D147" s="4"/>
      <c r="E147" s="4"/>
      <c r="F147" s="4"/>
      <c r="G147" s="4"/>
    </row>
    <row r="148" spans="3:7" x14ac:dyDescent="0.4">
      <c r="C148" s="4"/>
      <c r="D148" s="4"/>
      <c r="E148" s="4"/>
      <c r="F148" s="4"/>
      <c r="G148" s="4"/>
    </row>
    <row r="149" spans="3:7" x14ac:dyDescent="0.4">
      <c r="C149" s="4"/>
      <c r="D149" s="4"/>
      <c r="E149" s="4"/>
      <c r="F149" s="4"/>
      <c r="G149" s="4"/>
    </row>
    <row r="150" spans="3:7" x14ac:dyDescent="0.4">
      <c r="C150" s="4"/>
      <c r="D150" s="4"/>
      <c r="E150" s="4"/>
      <c r="F150" s="4"/>
      <c r="G150" s="4"/>
    </row>
    <row r="151" spans="3:7" x14ac:dyDescent="0.4">
      <c r="C151" s="4"/>
      <c r="D151" s="4"/>
      <c r="E151" s="4"/>
      <c r="F151" s="4"/>
      <c r="G151" s="4"/>
    </row>
    <row r="152" spans="3:7" x14ac:dyDescent="0.4">
      <c r="C152" s="4"/>
      <c r="D152" s="4"/>
      <c r="E152" s="4"/>
      <c r="F152" s="4"/>
      <c r="G152" s="4"/>
    </row>
    <row r="153" spans="3:7" x14ac:dyDescent="0.4">
      <c r="C153" s="4"/>
      <c r="D153" s="4"/>
      <c r="E153" s="4"/>
      <c r="F153" s="4"/>
      <c r="G153" s="4"/>
    </row>
    <row r="154" spans="3:7" x14ac:dyDescent="0.4">
      <c r="C154" s="4"/>
      <c r="D154" s="4"/>
      <c r="E154" s="4"/>
      <c r="F154" s="4"/>
      <c r="G154" s="4"/>
    </row>
    <row r="155" spans="3:7" x14ac:dyDescent="0.4">
      <c r="C155" s="4"/>
      <c r="D155" s="4"/>
      <c r="E155" s="4"/>
      <c r="F155" s="4"/>
      <c r="G155" s="4"/>
    </row>
    <row r="156" spans="3:7" x14ac:dyDescent="0.4">
      <c r="C156" s="4"/>
      <c r="D156" s="4"/>
      <c r="E156" s="4"/>
      <c r="F156" s="4"/>
      <c r="G156" s="4"/>
    </row>
    <row r="157" spans="3:7" x14ac:dyDescent="0.4">
      <c r="C157" s="4"/>
      <c r="D157" s="4"/>
      <c r="E157" s="4"/>
      <c r="F157" s="4"/>
      <c r="G157" s="4"/>
    </row>
    <row r="158" spans="3:7" x14ac:dyDescent="0.4">
      <c r="C158" s="4"/>
      <c r="D158" s="4"/>
      <c r="E158" s="4"/>
      <c r="F158" s="4"/>
      <c r="G158" s="4"/>
    </row>
    <row r="159" spans="3:7" x14ac:dyDescent="0.4">
      <c r="C159" s="4"/>
      <c r="D159" s="4"/>
      <c r="E159" s="4"/>
      <c r="F159" s="4"/>
      <c r="G159" s="4"/>
    </row>
    <row r="160" spans="3:7" x14ac:dyDescent="0.4">
      <c r="C160" s="4"/>
      <c r="D160" s="4"/>
      <c r="E160" s="4"/>
      <c r="F160" s="4"/>
      <c r="G160" s="4"/>
    </row>
    <row r="161" spans="3:7" x14ac:dyDescent="0.4">
      <c r="C161" s="4"/>
      <c r="D161" s="4"/>
      <c r="E161" s="4"/>
      <c r="F161" s="4"/>
      <c r="G161" s="4"/>
    </row>
    <row r="162" spans="3:7" x14ac:dyDescent="0.4">
      <c r="C162" s="4"/>
      <c r="D162" s="4"/>
      <c r="E162" s="4"/>
      <c r="F162" s="4"/>
      <c r="G162" s="4"/>
    </row>
    <row r="163" spans="3:7" x14ac:dyDescent="0.4">
      <c r="C163" s="4"/>
      <c r="D163" s="4"/>
      <c r="E163" s="4"/>
      <c r="F163" s="4"/>
      <c r="G163" s="4"/>
    </row>
    <row r="164" spans="3:7" x14ac:dyDescent="0.4">
      <c r="C164" s="4"/>
      <c r="D164" s="4"/>
      <c r="E164" s="4"/>
      <c r="F164" s="4"/>
      <c r="G164" s="4"/>
    </row>
    <row r="165" spans="3:7" x14ac:dyDescent="0.4">
      <c r="C165" s="4"/>
      <c r="D165" s="4"/>
      <c r="E165" s="4"/>
      <c r="F165" s="4"/>
      <c r="G165" s="4"/>
    </row>
    <row r="166" spans="3:7" x14ac:dyDescent="0.4">
      <c r="C166" s="4"/>
      <c r="D166" s="4"/>
      <c r="E166" s="4"/>
      <c r="F166" s="4"/>
      <c r="G166" s="4"/>
    </row>
    <row r="167" spans="3:7" x14ac:dyDescent="0.4">
      <c r="C167" s="4"/>
      <c r="D167" s="4"/>
      <c r="E167" s="4"/>
      <c r="F167" s="4"/>
      <c r="G167" s="4"/>
    </row>
    <row r="168" spans="3:7" x14ac:dyDescent="0.4">
      <c r="C168" s="4"/>
      <c r="D168" s="4"/>
      <c r="E168" s="4"/>
      <c r="F168" s="4"/>
      <c r="G168" s="4"/>
    </row>
    <row r="169" spans="3:7" x14ac:dyDescent="0.4">
      <c r="C169" s="4"/>
      <c r="D169" s="4"/>
      <c r="E169" s="4"/>
      <c r="F169" s="4"/>
      <c r="G169" s="4"/>
    </row>
    <row r="170" spans="3:7" x14ac:dyDescent="0.4">
      <c r="C170" s="4"/>
      <c r="D170" s="4"/>
      <c r="E170" s="4"/>
      <c r="F170" s="4"/>
      <c r="G170" s="4"/>
    </row>
    <row r="171" spans="3:7" x14ac:dyDescent="0.4">
      <c r="C171" s="4"/>
      <c r="D171" s="4"/>
      <c r="E171" s="4"/>
      <c r="F171" s="4"/>
      <c r="G171" s="4"/>
    </row>
    <row r="172" spans="3:7" x14ac:dyDescent="0.4">
      <c r="C172" s="4"/>
      <c r="D172" s="4"/>
      <c r="E172" s="4"/>
      <c r="F172" s="4"/>
      <c r="G172" s="4"/>
    </row>
    <row r="173" spans="3:7" x14ac:dyDescent="0.4">
      <c r="C173" s="4"/>
      <c r="D173" s="4"/>
      <c r="E173" s="4"/>
      <c r="F173" s="4"/>
      <c r="G173" s="4"/>
    </row>
    <row r="174" spans="3:7" x14ac:dyDescent="0.4">
      <c r="C174" s="4"/>
      <c r="D174" s="4"/>
      <c r="E174" s="4"/>
      <c r="F174" s="4"/>
      <c r="G174" s="4"/>
    </row>
    <row r="175" spans="3:7" x14ac:dyDescent="0.4">
      <c r="C175" s="4"/>
      <c r="D175" s="4"/>
      <c r="E175" s="4"/>
      <c r="F175" s="4"/>
      <c r="G175" s="4"/>
    </row>
    <row r="176" spans="3:7" x14ac:dyDescent="0.4">
      <c r="C176" s="4"/>
      <c r="D176" s="4"/>
      <c r="E176" s="4"/>
      <c r="F176" s="4"/>
      <c r="G176" s="4"/>
    </row>
    <row r="177" spans="3:7" x14ac:dyDescent="0.4">
      <c r="C177" s="4"/>
      <c r="D177" s="4"/>
      <c r="E177" s="4"/>
      <c r="F177" s="4"/>
      <c r="G177" s="4"/>
    </row>
    <row r="178" spans="3:7" x14ac:dyDescent="0.4">
      <c r="C178" s="4"/>
      <c r="D178" s="4"/>
      <c r="E178" s="4"/>
      <c r="F178" s="4"/>
      <c r="G178" s="4"/>
    </row>
    <row r="179" spans="3:7" x14ac:dyDescent="0.4">
      <c r="C179" s="4"/>
      <c r="D179" s="4"/>
      <c r="E179" s="4"/>
      <c r="F179" s="4"/>
      <c r="G179" s="4"/>
    </row>
    <row r="180" spans="3:7" x14ac:dyDescent="0.4">
      <c r="C180" s="4"/>
      <c r="D180" s="4"/>
      <c r="E180" s="4"/>
      <c r="F180" s="4"/>
      <c r="G180" s="4"/>
    </row>
    <row r="181" spans="3:7" x14ac:dyDescent="0.4">
      <c r="C181" s="4"/>
      <c r="D181" s="4"/>
      <c r="E181" s="4"/>
      <c r="F181" s="4"/>
      <c r="G181" s="4"/>
    </row>
    <row r="182" spans="3:7" x14ac:dyDescent="0.4">
      <c r="C182" s="4"/>
      <c r="D182" s="4"/>
      <c r="E182" s="4"/>
      <c r="F182" s="4"/>
      <c r="G182" s="4"/>
    </row>
    <row r="183" spans="3:7" x14ac:dyDescent="0.4">
      <c r="C183" s="4"/>
      <c r="D183" s="4"/>
      <c r="E183" s="4"/>
      <c r="F183" s="4"/>
      <c r="G183" s="4"/>
    </row>
    <row r="184" spans="3:7" x14ac:dyDescent="0.4">
      <c r="C184" s="4"/>
      <c r="D184" s="4"/>
      <c r="E184" s="4"/>
      <c r="F184" s="4"/>
      <c r="G184" s="4"/>
    </row>
    <row r="185" spans="3:7" x14ac:dyDescent="0.4">
      <c r="C185" s="4"/>
      <c r="D185" s="4"/>
      <c r="E185" s="4"/>
      <c r="F185" s="4"/>
      <c r="G185" s="4"/>
    </row>
    <row r="186" spans="3:7" x14ac:dyDescent="0.4">
      <c r="C186" s="4"/>
      <c r="D186" s="4"/>
      <c r="E186" s="4"/>
      <c r="F186" s="4"/>
      <c r="G186" s="4"/>
    </row>
    <row r="187" spans="3:7" x14ac:dyDescent="0.4">
      <c r="C187" s="4"/>
      <c r="D187" s="4"/>
      <c r="E187" s="4"/>
      <c r="F187" s="4"/>
      <c r="G187" s="4"/>
    </row>
    <row r="188" spans="3:7" x14ac:dyDescent="0.4">
      <c r="C188" s="4"/>
      <c r="D188" s="4"/>
      <c r="E188" s="4"/>
      <c r="F188" s="4"/>
      <c r="G188" s="4"/>
    </row>
    <row r="189" spans="3:7" x14ac:dyDescent="0.4">
      <c r="C189" s="4"/>
      <c r="D189" s="4"/>
      <c r="E189" s="4"/>
      <c r="F189" s="4"/>
      <c r="G189" s="4"/>
    </row>
    <row r="190" spans="3:7" x14ac:dyDescent="0.4">
      <c r="C190" s="4"/>
      <c r="D190" s="4"/>
      <c r="E190" s="4"/>
      <c r="F190" s="4"/>
      <c r="G190" s="4"/>
    </row>
    <row r="191" spans="3:7" x14ac:dyDescent="0.4">
      <c r="C191" s="4"/>
      <c r="D191" s="4"/>
      <c r="E191" s="4"/>
      <c r="F191" s="4"/>
      <c r="G191" s="4"/>
    </row>
    <row r="192" spans="3:7" x14ac:dyDescent="0.4">
      <c r="C192" s="4"/>
      <c r="D192" s="4"/>
      <c r="E192" s="4"/>
      <c r="F192" s="4"/>
      <c r="G192" s="4"/>
    </row>
    <row r="193" spans="3:7" x14ac:dyDescent="0.4">
      <c r="C193" s="4"/>
      <c r="D193" s="4"/>
      <c r="E193" s="4"/>
      <c r="F193" s="4"/>
      <c r="G193" s="4"/>
    </row>
    <row r="194" spans="3:7" x14ac:dyDescent="0.4">
      <c r="C194" s="4"/>
      <c r="D194" s="4"/>
      <c r="E194" s="4"/>
      <c r="F194" s="4"/>
      <c r="G194" s="4"/>
    </row>
    <row r="195" spans="3:7" x14ac:dyDescent="0.4">
      <c r="C195" s="4"/>
      <c r="D195" s="4"/>
      <c r="E195" s="4"/>
      <c r="F195" s="4"/>
      <c r="G195" s="4"/>
    </row>
    <row r="196" spans="3:7" x14ac:dyDescent="0.4">
      <c r="C196" s="4"/>
      <c r="D196" s="4"/>
      <c r="E196" s="4"/>
      <c r="F196" s="4"/>
      <c r="G196" s="4"/>
    </row>
    <row r="197" spans="3:7" x14ac:dyDescent="0.4">
      <c r="C197" s="4"/>
      <c r="D197" s="4"/>
      <c r="E197" s="4"/>
      <c r="F197" s="4"/>
      <c r="G197" s="4"/>
    </row>
    <row r="198" spans="3:7" x14ac:dyDescent="0.4">
      <c r="C198" s="4"/>
      <c r="D198" s="4"/>
      <c r="E198" s="4"/>
      <c r="F198" s="4"/>
      <c r="G198" s="4"/>
    </row>
    <row r="199" spans="3:7" x14ac:dyDescent="0.4">
      <c r="C199" s="4"/>
      <c r="D199" s="4"/>
      <c r="E199" s="4"/>
      <c r="F199" s="4"/>
      <c r="G199" s="4"/>
    </row>
    <row r="200" spans="3:7" x14ac:dyDescent="0.4">
      <c r="C200" s="4"/>
      <c r="D200" s="4"/>
      <c r="E200" s="4"/>
      <c r="F200" s="4"/>
      <c r="G200" s="4"/>
    </row>
    <row r="201" spans="3:7" x14ac:dyDescent="0.4">
      <c r="C201" s="4"/>
      <c r="D201" s="4"/>
      <c r="E201" s="4"/>
      <c r="F201" s="4"/>
      <c r="G201" s="4"/>
    </row>
    <row r="202" spans="3:7" x14ac:dyDescent="0.4">
      <c r="C202" s="4"/>
      <c r="D202" s="4"/>
      <c r="E202" s="4"/>
      <c r="F202" s="4"/>
      <c r="G202" s="4"/>
    </row>
    <row r="203" spans="3:7" x14ac:dyDescent="0.4">
      <c r="C203" s="4"/>
      <c r="D203" s="4"/>
      <c r="E203" s="4"/>
      <c r="F203" s="4"/>
      <c r="G203" s="4"/>
    </row>
    <row r="204" spans="3:7" x14ac:dyDescent="0.4">
      <c r="C204" s="4"/>
      <c r="D204" s="4"/>
      <c r="E204" s="4"/>
      <c r="F204" s="4"/>
      <c r="G204" s="4"/>
    </row>
    <row r="205" spans="3:7" x14ac:dyDescent="0.4">
      <c r="C205" s="4"/>
      <c r="D205" s="4"/>
      <c r="E205" s="4"/>
      <c r="F205" s="4"/>
      <c r="G205" s="4"/>
    </row>
    <row r="206" spans="3:7" x14ac:dyDescent="0.4">
      <c r="C206" s="4"/>
      <c r="D206" s="4"/>
      <c r="E206" s="4"/>
      <c r="F206" s="4"/>
      <c r="G206" s="4"/>
    </row>
    <row r="207" spans="3:7" x14ac:dyDescent="0.4">
      <c r="C207" s="4"/>
      <c r="D207" s="4"/>
      <c r="E207" s="4"/>
      <c r="F207" s="4"/>
      <c r="G207" s="4"/>
    </row>
    <row r="208" spans="3:7" x14ac:dyDescent="0.4">
      <c r="C208" s="4"/>
      <c r="D208" s="4"/>
      <c r="E208" s="4"/>
      <c r="F208" s="4"/>
      <c r="G208" s="4"/>
    </row>
    <row r="209" spans="3:7" x14ac:dyDescent="0.4">
      <c r="C209" s="4"/>
      <c r="D209" s="4"/>
      <c r="E209" s="4"/>
      <c r="F209" s="4"/>
      <c r="G209" s="4"/>
    </row>
    <row r="210" spans="3:7" x14ac:dyDescent="0.4">
      <c r="C210" s="4"/>
      <c r="D210" s="4"/>
      <c r="E210" s="4"/>
      <c r="F210" s="4"/>
      <c r="G210" s="4"/>
    </row>
    <row r="211" spans="3:7" x14ac:dyDescent="0.4">
      <c r="C211" s="4"/>
      <c r="D211" s="4"/>
      <c r="E211" s="4"/>
      <c r="F211" s="4"/>
      <c r="G211" s="4"/>
    </row>
    <row r="212" spans="3:7" x14ac:dyDescent="0.4">
      <c r="C212" s="4"/>
      <c r="D212" s="4"/>
      <c r="E212" s="4"/>
      <c r="F212" s="4"/>
      <c r="G212" s="4"/>
    </row>
    <row r="213" spans="3:7" x14ac:dyDescent="0.4">
      <c r="C213" s="4"/>
      <c r="D213" s="4"/>
      <c r="E213" s="4"/>
      <c r="F213" s="4"/>
      <c r="G213" s="4"/>
    </row>
    <row r="214" spans="3:7" x14ac:dyDescent="0.4">
      <c r="C214" s="4"/>
      <c r="D214" s="4"/>
      <c r="E214" s="4"/>
      <c r="F214" s="4"/>
      <c r="G214" s="4"/>
    </row>
    <row r="215" spans="3:7" x14ac:dyDescent="0.4">
      <c r="C215" s="4"/>
      <c r="D215" s="4"/>
      <c r="E215" s="4"/>
      <c r="F215" s="4"/>
      <c r="G215" s="4"/>
    </row>
    <row r="216" spans="3:7" x14ac:dyDescent="0.4">
      <c r="C216" s="4"/>
      <c r="D216" s="4"/>
      <c r="E216" s="4"/>
      <c r="F216" s="4"/>
      <c r="G216" s="4"/>
    </row>
    <row r="217" spans="3:7" x14ac:dyDescent="0.4">
      <c r="C217" s="4"/>
      <c r="D217" s="4"/>
      <c r="E217" s="4"/>
      <c r="F217" s="4"/>
      <c r="G217" s="4"/>
    </row>
    <row r="218" spans="3:7" x14ac:dyDescent="0.4">
      <c r="C218" s="4"/>
      <c r="D218" s="4"/>
      <c r="E218" s="4"/>
      <c r="F218" s="4"/>
      <c r="G218" s="4"/>
    </row>
    <row r="219" spans="3:7" x14ac:dyDescent="0.4">
      <c r="C219" s="4"/>
      <c r="D219" s="4"/>
      <c r="E219" s="4"/>
      <c r="F219" s="4"/>
      <c r="G219" s="4"/>
    </row>
    <row r="220" spans="3:7" x14ac:dyDescent="0.4">
      <c r="C220" s="4"/>
      <c r="D220" s="4"/>
      <c r="E220" s="4"/>
      <c r="F220" s="4"/>
      <c r="G220" s="4"/>
    </row>
    <row r="221" spans="3:7" x14ac:dyDescent="0.4">
      <c r="C221" s="4"/>
      <c r="D221" s="4"/>
      <c r="E221" s="4"/>
      <c r="F221" s="4"/>
      <c r="G221" s="4"/>
    </row>
    <row r="222" spans="3:7" x14ac:dyDescent="0.4">
      <c r="C222" s="4"/>
      <c r="D222" s="4"/>
      <c r="E222" s="4"/>
      <c r="F222" s="4"/>
      <c r="G222" s="4"/>
    </row>
    <row r="223" spans="3:7" x14ac:dyDescent="0.4">
      <c r="C223" s="4"/>
      <c r="D223" s="4"/>
      <c r="E223" s="4"/>
      <c r="F223" s="4"/>
      <c r="G223" s="4"/>
    </row>
    <row r="224" spans="3:7" x14ac:dyDescent="0.4">
      <c r="C224" s="4"/>
      <c r="D224" s="4"/>
      <c r="E224" s="4"/>
      <c r="F224" s="4"/>
      <c r="G224" s="4"/>
    </row>
    <row r="225" spans="3:7" x14ac:dyDescent="0.4">
      <c r="C225" s="4"/>
      <c r="D225" s="4"/>
      <c r="E225" s="4"/>
      <c r="F225" s="4"/>
      <c r="G225" s="4"/>
    </row>
    <row r="226" spans="3:7" x14ac:dyDescent="0.4">
      <c r="C226" s="4"/>
      <c r="D226" s="4"/>
      <c r="E226" s="4"/>
      <c r="F226" s="4"/>
      <c r="G226" s="4"/>
    </row>
    <row r="227" spans="3:7" x14ac:dyDescent="0.4">
      <c r="C227" s="4"/>
      <c r="D227" s="4"/>
      <c r="E227" s="4"/>
      <c r="F227" s="4"/>
      <c r="G227" s="4"/>
    </row>
    <row r="228" spans="3:7" x14ac:dyDescent="0.4">
      <c r="C228" s="4"/>
      <c r="D228" s="4"/>
      <c r="E228" s="4"/>
      <c r="F228" s="4"/>
      <c r="G228" s="4"/>
    </row>
    <row r="229" spans="3:7" x14ac:dyDescent="0.4">
      <c r="C229" s="4"/>
      <c r="D229" s="4"/>
      <c r="E229" s="4"/>
      <c r="F229" s="4"/>
      <c r="G229" s="4"/>
    </row>
    <row r="230" spans="3:7" x14ac:dyDescent="0.4">
      <c r="C230" s="4"/>
      <c r="D230" s="4"/>
      <c r="E230" s="4"/>
      <c r="F230" s="4"/>
      <c r="G230" s="4"/>
    </row>
    <row r="231" spans="3:7" x14ac:dyDescent="0.4">
      <c r="C231" s="4"/>
      <c r="D231" s="4"/>
      <c r="E231" s="4"/>
      <c r="F231" s="4"/>
      <c r="G231" s="4"/>
    </row>
    <row r="232" spans="3:7" x14ac:dyDescent="0.4">
      <c r="C232" s="4"/>
      <c r="D232" s="4"/>
      <c r="E232" s="4"/>
      <c r="F232" s="4"/>
      <c r="G232" s="4"/>
    </row>
    <row r="233" spans="3:7" x14ac:dyDescent="0.4">
      <c r="C233" s="4"/>
      <c r="D233" s="4"/>
      <c r="E233" s="4"/>
      <c r="F233" s="4"/>
      <c r="G233" s="4"/>
    </row>
    <row r="234" spans="3:7" x14ac:dyDescent="0.4">
      <c r="C234" s="4"/>
      <c r="D234" s="4"/>
      <c r="E234" s="4"/>
      <c r="F234" s="4"/>
      <c r="G234" s="4"/>
    </row>
    <row r="235" spans="3:7" x14ac:dyDescent="0.4">
      <c r="C235" s="4"/>
      <c r="D235" s="4"/>
      <c r="E235" s="4"/>
      <c r="F235" s="4"/>
      <c r="G235" s="4"/>
    </row>
    <row r="236" spans="3:7" x14ac:dyDescent="0.4">
      <c r="C236" s="4"/>
      <c r="D236" s="4"/>
      <c r="E236" s="4"/>
      <c r="F236" s="4"/>
      <c r="G236" s="4"/>
    </row>
    <row r="237" spans="3:7" x14ac:dyDescent="0.4">
      <c r="C237" s="4"/>
      <c r="D237" s="4"/>
      <c r="E237" s="4"/>
      <c r="F237" s="4"/>
      <c r="G237" s="4"/>
    </row>
    <row r="238" spans="3:7" x14ac:dyDescent="0.4">
      <c r="C238" s="4"/>
      <c r="D238" s="4"/>
      <c r="E238" s="4"/>
      <c r="F238" s="4"/>
      <c r="G238" s="4"/>
    </row>
    <row r="239" spans="3:7" x14ac:dyDescent="0.4">
      <c r="C239" s="4"/>
      <c r="D239" s="4"/>
      <c r="E239" s="4"/>
      <c r="F239" s="4"/>
      <c r="G239" s="4"/>
    </row>
    <row r="240" spans="3:7" x14ac:dyDescent="0.4">
      <c r="C240" s="4"/>
      <c r="D240" s="4"/>
      <c r="E240" s="4"/>
      <c r="F240" s="4"/>
      <c r="G240" s="4"/>
    </row>
    <row r="241" spans="3:7" x14ac:dyDescent="0.4">
      <c r="C241" s="4"/>
      <c r="D241" s="4"/>
      <c r="E241" s="4"/>
      <c r="F241" s="4"/>
      <c r="G241" s="4"/>
    </row>
    <row r="242" spans="3:7" x14ac:dyDescent="0.4">
      <c r="C242" s="4"/>
      <c r="D242" s="4"/>
      <c r="E242" s="4"/>
      <c r="F242" s="4"/>
      <c r="G242" s="4"/>
    </row>
    <row r="243" spans="3:7" x14ac:dyDescent="0.4">
      <c r="C243" s="4"/>
      <c r="D243" s="4"/>
      <c r="E243" s="4"/>
      <c r="F243" s="4"/>
      <c r="G243" s="4"/>
    </row>
    <row r="244" spans="3:7" x14ac:dyDescent="0.4">
      <c r="C244" s="4"/>
      <c r="D244" s="4"/>
      <c r="E244" s="4"/>
      <c r="F244" s="4"/>
      <c r="G244" s="4"/>
    </row>
    <row r="245" spans="3:7" x14ac:dyDescent="0.4">
      <c r="C245" s="4"/>
      <c r="D245" s="4"/>
      <c r="E245" s="4"/>
      <c r="F245" s="4"/>
      <c r="G245" s="4"/>
    </row>
    <row r="246" spans="3:7" x14ac:dyDescent="0.4">
      <c r="C246" s="4"/>
      <c r="D246" s="4"/>
      <c r="E246" s="4"/>
      <c r="F246" s="4"/>
      <c r="G246" s="4"/>
    </row>
    <row r="247" spans="3:7" x14ac:dyDescent="0.4">
      <c r="C247" s="4"/>
      <c r="D247" s="4"/>
      <c r="E247" s="4"/>
      <c r="F247" s="4"/>
      <c r="G247" s="4"/>
    </row>
    <row r="248" spans="3:7" x14ac:dyDescent="0.4">
      <c r="C248" s="4"/>
      <c r="D248" s="4"/>
      <c r="E248" s="4"/>
      <c r="F248" s="4"/>
      <c r="G248" s="4"/>
    </row>
    <row r="249" spans="3:7" x14ac:dyDescent="0.4">
      <c r="C249" s="4"/>
      <c r="D249" s="4"/>
      <c r="E249" s="4"/>
      <c r="F249" s="4"/>
      <c r="G249" s="4"/>
    </row>
    <row r="250" spans="3:7" x14ac:dyDescent="0.4">
      <c r="C250" s="4"/>
      <c r="D250" s="4"/>
      <c r="E250" s="4"/>
      <c r="F250" s="4"/>
      <c r="G250" s="4"/>
    </row>
    <row r="251" spans="3:7" x14ac:dyDescent="0.4">
      <c r="C251" s="4"/>
      <c r="D251" s="4"/>
      <c r="E251" s="4"/>
      <c r="F251" s="4"/>
      <c r="G251" s="4"/>
    </row>
    <row r="252" spans="3:7" x14ac:dyDescent="0.4">
      <c r="C252" s="4"/>
      <c r="D252" s="4"/>
      <c r="E252" s="4"/>
      <c r="F252" s="4"/>
      <c r="G252" s="4"/>
    </row>
    <row r="253" spans="3:7" x14ac:dyDescent="0.4">
      <c r="C253" s="4"/>
      <c r="D253" s="4"/>
      <c r="E253" s="4"/>
      <c r="F253" s="4"/>
      <c r="G253" s="4"/>
    </row>
    <row r="254" spans="3:7" x14ac:dyDescent="0.4">
      <c r="C254" s="4"/>
      <c r="D254" s="4"/>
      <c r="E254" s="4"/>
      <c r="F254" s="4"/>
      <c r="G254" s="4"/>
    </row>
    <row r="255" spans="3:7" x14ac:dyDescent="0.4">
      <c r="C255" s="4"/>
      <c r="D255" s="4"/>
      <c r="E255" s="4"/>
      <c r="F255" s="4"/>
      <c r="G255" s="4"/>
    </row>
    <row r="256" spans="3:7" x14ac:dyDescent="0.4">
      <c r="C256" s="4"/>
      <c r="D256" s="4"/>
      <c r="E256" s="4"/>
      <c r="F256" s="4"/>
      <c r="G256" s="4"/>
    </row>
    <row r="257" spans="3:7" x14ac:dyDescent="0.4">
      <c r="C257" s="4"/>
      <c r="D257" s="4"/>
      <c r="E257" s="4"/>
      <c r="F257" s="4"/>
      <c r="G257" s="4"/>
    </row>
    <row r="258" spans="3:7" x14ac:dyDescent="0.4">
      <c r="C258" s="4"/>
      <c r="D258" s="4"/>
      <c r="E258" s="4"/>
      <c r="F258" s="4"/>
      <c r="G258" s="4"/>
    </row>
    <row r="259" spans="3:7" x14ac:dyDescent="0.4">
      <c r="C259" s="4"/>
      <c r="D259" s="4"/>
      <c r="E259" s="4"/>
      <c r="F259" s="4"/>
      <c r="G259" s="4"/>
    </row>
    <row r="260" spans="3:7" x14ac:dyDescent="0.4">
      <c r="C260" s="4"/>
      <c r="D260" s="4"/>
      <c r="E260" s="4"/>
      <c r="F260" s="4"/>
      <c r="G260" s="4"/>
    </row>
    <row r="261" spans="3:7" x14ac:dyDescent="0.4">
      <c r="C261" s="4"/>
      <c r="D261" s="4"/>
      <c r="E261" s="4"/>
      <c r="F261" s="4"/>
      <c r="G261" s="4"/>
    </row>
    <row r="262" spans="3:7" x14ac:dyDescent="0.4">
      <c r="C262" s="4"/>
      <c r="D262" s="4"/>
      <c r="E262" s="4"/>
      <c r="F262" s="4"/>
      <c r="G262" s="4"/>
    </row>
    <row r="263" spans="3:7" x14ac:dyDescent="0.4">
      <c r="C263" s="4"/>
      <c r="D263" s="4"/>
      <c r="E263" s="4"/>
      <c r="F263" s="4"/>
      <c r="G263" s="4"/>
    </row>
    <row r="264" spans="3:7" x14ac:dyDescent="0.4">
      <c r="C264" s="4"/>
      <c r="D264" s="4"/>
      <c r="E264" s="4"/>
      <c r="F264" s="4"/>
      <c r="G264" s="4"/>
    </row>
    <row r="265" spans="3:7" x14ac:dyDescent="0.4">
      <c r="C265" s="4"/>
      <c r="D265" s="4"/>
      <c r="E265" s="4"/>
      <c r="F265" s="4"/>
      <c r="G265" s="4"/>
    </row>
    <row r="266" spans="3:7" x14ac:dyDescent="0.4">
      <c r="C266" s="4"/>
      <c r="D266" s="4"/>
      <c r="E266" s="4"/>
      <c r="F266" s="4"/>
      <c r="G266" s="4"/>
    </row>
    <row r="267" spans="3:7" x14ac:dyDescent="0.4">
      <c r="C267" s="4"/>
      <c r="D267" s="4"/>
      <c r="E267" s="4"/>
      <c r="F267" s="4"/>
      <c r="G267" s="4"/>
    </row>
    <row r="268" spans="3:7" x14ac:dyDescent="0.4">
      <c r="C268" s="4"/>
      <c r="D268" s="4"/>
      <c r="E268" s="4"/>
      <c r="F268" s="4"/>
      <c r="G268" s="4"/>
    </row>
    <row r="269" spans="3:7" x14ac:dyDescent="0.4">
      <c r="C269" s="4"/>
      <c r="D269" s="4"/>
      <c r="E269" s="4"/>
      <c r="F269" s="4"/>
      <c r="G269" s="4"/>
    </row>
    <row r="270" spans="3:7" x14ac:dyDescent="0.4">
      <c r="C270" s="4"/>
      <c r="D270" s="4"/>
      <c r="E270" s="4"/>
      <c r="F270" s="4"/>
      <c r="G270" s="4"/>
    </row>
    <row r="271" spans="3:7" x14ac:dyDescent="0.4">
      <c r="C271" s="4"/>
      <c r="D271" s="4"/>
      <c r="E271" s="4"/>
      <c r="F271" s="4"/>
      <c r="G271" s="4"/>
    </row>
    <row r="272" spans="3:7" x14ac:dyDescent="0.4">
      <c r="C272" s="4"/>
      <c r="D272" s="4"/>
      <c r="E272" s="4"/>
      <c r="F272" s="4"/>
      <c r="G272" s="4"/>
    </row>
    <row r="273" spans="3:7" x14ac:dyDescent="0.4">
      <c r="C273" s="4"/>
      <c r="D273" s="4"/>
      <c r="E273" s="4"/>
      <c r="F273" s="4"/>
      <c r="G273" s="4"/>
    </row>
    <row r="274" spans="3:7" x14ac:dyDescent="0.4">
      <c r="C274" s="4"/>
      <c r="D274" s="4"/>
      <c r="E274" s="4"/>
      <c r="F274" s="4"/>
      <c r="G274" s="4"/>
    </row>
    <row r="275" spans="3:7" x14ac:dyDescent="0.4">
      <c r="C275" s="4"/>
      <c r="D275" s="4"/>
      <c r="E275" s="4"/>
      <c r="F275" s="4"/>
      <c r="G275" s="4"/>
    </row>
    <row r="276" spans="3:7" x14ac:dyDescent="0.4">
      <c r="C276" s="4"/>
      <c r="D276" s="4"/>
      <c r="E276" s="4"/>
      <c r="F276" s="4"/>
      <c r="G276" s="4"/>
    </row>
    <row r="277" spans="3:7" x14ac:dyDescent="0.4">
      <c r="C277" s="4"/>
      <c r="D277" s="4"/>
      <c r="E277" s="4"/>
      <c r="F277" s="4"/>
      <c r="G277" s="4"/>
    </row>
    <row r="278" spans="3:7" x14ac:dyDescent="0.4">
      <c r="C278" s="4"/>
      <c r="D278" s="4"/>
      <c r="E278" s="4"/>
      <c r="F278" s="4"/>
      <c r="G278" s="4"/>
    </row>
    <row r="279" spans="3:7" x14ac:dyDescent="0.4">
      <c r="C279" s="4"/>
      <c r="D279" s="4"/>
      <c r="E279" s="4"/>
      <c r="F279" s="4"/>
      <c r="G279" s="4"/>
    </row>
    <row r="280" spans="3:7" x14ac:dyDescent="0.4">
      <c r="C280" s="4"/>
      <c r="D280" s="4"/>
      <c r="E280" s="4"/>
      <c r="F280" s="4"/>
      <c r="G280" s="4"/>
    </row>
    <row r="281" spans="3:7" x14ac:dyDescent="0.4">
      <c r="C281" s="4"/>
      <c r="D281" s="4"/>
      <c r="E281" s="4"/>
      <c r="F281" s="4"/>
      <c r="G281" s="4"/>
    </row>
    <row r="282" spans="3:7" x14ac:dyDescent="0.4">
      <c r="C282" s="4"/>
      <c r="D282" s="4"/>
      <c r="E282" s="4"/>
      <c r="F282" s="4"/>
      <c r="G282" s="4"/>
    </row>
    <row r="283" spans="3:7" x14ac:dyDescent="0.4">
      <c r="C283" s="4"/>
      <c r="D283" s="4"/>
      <c r="E283" s="4"/>
      <c r="F283" s="4"/>
      <c r="G283" s="4"/>
    </row>
    <row r="284" spans="3:7" x14ac:dyDescent="0.4">
      <c r="C284" s="4"/>
      <c r="D284" s="4"/>
      <c r="E284" s="4"/>
      <c r="F284" s="4"/>
      <c r="G284" s="4"/>
    </row>
    <row r="285" spans="3:7" x14ac:dyDescent="0.4">
      <c r="C285" s="4"/>
      <c r="D285" s="4"/>
      <c r="E285" s="4"/>
      <c r="F285" s="4"/>
      <c r="G285" s="4"/>
    </row>
    <row r="286" spans="3:7" x14ac:dyDescent="0.4">
      <c r="C286" s="4"/>
      <c r="D286" s="4"/>
      <c r="E286" s="4"/>
      <c r="F286" s="4"/>
      <c r="G286" s="4"/>
    </row>
    <row r="287" spans="3:7" x14ac:dyDescent="0.4">
      <c r="C287" s="4"/>
      <c r="D287" s="4"/>
      <c r="E287" s="4"/>
      <c r="F287" s="4"/>
      <c r="G287" s="4"/>
    </row>
    <row r="288" spans="3:7" x14ac:dyDescent="0.4">
      <c r="C288" s="4"/>
      <c r="D288" s="4"/>
      <c r="E288" s="4"/>
      <c r="F288" s="4"/>
      <c r="G288" s="4"/>
    </row>
    <row r="289" spans="3:7" x14ac:dyDescent="0.4">
      <c r="C289" s="4"/>
      <c r="D289" s="4"/>
      <c r="E289" s="4"/>
      <c r="F289" s="4"/>
      <c r="G289" s="4"/>
    </row>
    <row r="290" spans="3:7" x14ac:dyDescent="0.4">
      <c r="C290" s="4"/>
      <c r="D290" s="4"/>
      <c r="E290" s="4"/>
      <c r="F290" s="4"/>
      <c r="G290" s="4"/>
    </row>
    <row r="291" spans="3:7" x14ac:dyDescent="0.4">
      <c r="C291" s="4"/>
      <c r="D291" s="4"/>
      <c r="E291" s="4"/>
      <c r="F291" s="4"/>
      <c r="G291" s="4"/>
    </row>
    <row r="292" spans="3:7" x14ac:dyDescent="0.4">
      <c r="C292" s="4"/>
      <c r="D292" s="4"/>
      <c r="E292" s="4"/>
      <c r="F292" s="4"/>
      <c r="G292" s="4"/>
    </row>
    <row r="293" spans="3:7" x14ac:dyDescent="0.4">
      <c r="C293" s="4"/>
      <c r="D293" s="4"/>
      <c r="E293" s="4"/>
      <c r="F293" s="4"/>
      <c r="G293" s="4"/>
    </row>
    <row r="294" spans="3:7" x14ac:dyDescent="0.4">
      <c r="C294" s="4"/>
      <c r="D294" s="4"/>
      <c r="E294" s="4"/>
      <c r="F294" s="4"/>
      <c r="G294" s="4"/>
    </row>
    <row r="295" spans="3:7" x14ac:dyDescent="0.4">
      <c r="C295" s="4"/>
      <c r="D295" s="4"/>
      <c r="E295" s="4"/>
      <c r="F295" s="4"/>
      <c r="G295" s="4"/>
    </row>
    <row r="296" spans="3:7" x14ac:dyDescent="0.4">
      <c r="C296" s="4"/>
      <c r="D296" s="4"/>
      <c r="E296" s="4"/>
      <c r="F296" s="4"/>
      <c r="G296" s="4"/>
    </row>
    <row r="297" spans="3:7" x14ac:dyDescent="0.4">
      <c r="C297" s="4"/>
      <c r="D297" s="4"/>
      <c r="E297" s="4"/>
      <c r="F297" s="4"/>
      <c r="G297" s="4"/>
    </row>
    <row r="298" spans="3:7" x14ac:dyDescent="0.4">
      <c r="C298" s="4"/>
      <c r="D298" s="4"/>
      <c r="E298" s="4"/>
      <c r="F298" s="4"/>
      <c r="G298" s="4"/>
    </row>
    <row r="299" spans="3:7" x14ac:dyDescent="0.4">
      <c r="C299" s="4"/>
      <c r="D299" s="4"/>
      <c r="E299" s="4"/>
      <c r="F299" s="4"/>
      <c r="G299" s="4"/>
    </row>
    <row r="300" spans="3:7" x14ac:dyDescent="0.4">
      <c r="C300" s="4"/>
      <c r="D300" s="4"/>
      <c r="E300" s="4"/>
      <c r="F300" s="4"/>
      <c r="G300" s="4"/>
    </row>
    <row r="301" spans="3:7" x14ac:dyDescent="0.4">
      <c r="C301" s="4"/>
      <c r="D301" s="4"/>
      <c r="E301" s="4"/>
      <c r="F301" s="4"/>
      <c r="G301" s="4"/>
    </row>
    <row r="302" spans="3:7" x14ac:dyDescent="0.4">
      <c r="C302" s="4"/>
      <c r="D302" s="4"/>
      <c r="E302" s="4"/>
      <c r="F302" s="4"/>
      <c r="G302" s="4"/>
    </row>
    <row r="303" spans="3:7" x14ac:dyDescent="0.4">
      <c r="C303" s="4"/>
      <c r="D303" s="4"/>
      <c r="E303" s="4"/>
      <c r="F303" s="4"/>
      <c r="G303" s="4"/>
    </row>
    <row r="304" spans="3:7" x14ac:dyDescent="0.4">
      <c r="C304" s="4"/>
      <c r="D304" s="4"/>
      <c r="E304" s="4"/>
      <c r="F304" s="4"/>
      <c r="G304" s="4"/>
    </row>
    <row r="305" spans="3:7" x14ac:dyDescent="0.4">
      <c r="C305" s="4"/>
      <c r="D305" s="4"/>
      <c r="E305" s="4"/>
      <c r="F305" s="4"/>
      <c r="G305" s="4"/>
    </row>
    <row r="306" spans="3:7" x14ac:dyDescent="0.4">
      <c r="C306" s="4"/>
      <c r="D306" s="4"/>
      <c r="E306" s="4"/>
      <c r="F306" s="4"/>
      <c r="G306" s="4"/>
    </row>
    <row r="307" spans="3:7" x14ac:dyDescent="0.4">
      <c r="C307" s="4"/>
      <c r="D307" s="4"/>
      <c r="E307" s="4"/>
      <c r="F307" s="4"/>
      <c r="G307" s="4"/>
    </row>
    <row r="308" spans="3:7" x14ac:dyDescent="0.4">
      <c r="C308" s="4"/>
      <c r="D308" s="4"/>
      <c r="E308" s="4"/>
      <c r="F308" s="4"/>
      <c r="G308" s="4"/>
    </row>
    <row r="309" spans="3:7" x14ac:dyDescent="0.4">
      <c r="C309" s="4"/>
      <c r="D309" s="4"/>
      <c r="E309" s="4"/>
      <c r="F309" s="4"/>
      <c r="G309" s="4"/>
    </row>
    <row r="310" spans="3:7" x14ac:dyDescent="0.4">
      <c r="C310" s="4"/>
      <c r="D310" s="4"/>
      <c r="E310" s="4"/>
      <c r="F310" s="4"/>
      <c r="G310" s="4"/>
    </row>
    <row r="311" spans="3:7" x14ac:dyDescent="0.4">
      <c r="C311" s="4"/>
      <c r="D311" s="4"/>
      <c r="E311" s="4"/>
      <c r="F311" s="4"/>
      <c r="G311" s="4"/>
    </row>
    <row r="312" spans="3:7" x14ac:dyDescent="0.4">
      <c r="C312" s="4"/>
      <c r="D312" s="4"/>
      <c r="E312" s="4"/>
      <c r="F312" s="4"/>
      <c r="G312" s="4"/>
    </row>
    <row r="313" spans="3:7" x14ac:dyDescent="0.4">
      <c r="C313" s="4"/>
      <c r="D313" s="4"/>
      <c r="E313" s="4"/>
      <c r="F313" s="4"/>
      <c r="G313" s="4"/>
    </row>
    <row r="314" spans="3:7" x14ac:dyDescent="0.4">
      <c r="C314" s="4"/>
      <c r="D314" s="4"/>
      <c r="E314" s="4"/>
      <c r="F314" s="4"/>
      <c r="G314" s="4"/>
    </row>
    <row r="315" spans="3:7" x14ac:dyDescent="0.4">
      <c r="C315" s="4"/>
      <c r="D315" s="4"/>
      <c r="E315" s="4"/>
      <c r="F315" s="4"/>
      <c r="G315" s="4"/>
    </row>
    <row r="316" spans="3:7" x14ac:dyDescent="0.4">
      <c r="C316" s="4"/>
      <c r="D316" s="4"/>
      <c r="E316" s="4"/>
      <c r="F316" s="4"/>
      <c r="G316" s="4"/>
    </row>
    <row r="317" spans="3:7" x14ac:dyDescent="0.4">
      <c r="C317" s="4"/>
      <c r="D317" s="4"/>
      <c r="E317" s="4"/>
      <c r="F317" s="4"/>
      <c r="G317" s="4"/>
    </row>
    <row r="318" spans="3:7" x14ac:dyDescent="0.4">
      <c r="C318" s="4"/>
      <c r="D318" s="4"/>
      <c r="E318" s="4"/>
      <c r="F318" s="4"/>
      <c r="G318" s="4"/>
    </row>
    <row r="319" spans="3:7" x14ac:dyDescent="0.4">
      <c r="C319" s="4"/>
      <c r="D319" s="4"/>
      <c r="E319" s="4"/>
      <c r="F319" s="4"/>
      <c r="G319" s="4"/>
    </row>
    <row r="320" spans="3:7" x14ac:dyDescent="0.4">
      <c r="C320" s="4"/>
      <c r="D320" s="4"/>
      <c r="E320" s="4"/>
      <c r="F320" s="4"/>
      <c r="G320" s="4"/>
    </row>
    <row r="321" spans="3:7" x14ac:dyDescent="0.4">
      <c r="C321" s="4"/>
      <c r="D321" s="4"/>
      <c r="E321" s="4"/>
      <c r="F321" s="4"/>
      <c r="G321" s="4"/>
    </row>
    <row r="322" spans="3:7" x14ac:dyDescent="0.4">
      <c r="C322" s="4"/>
      <c r="D322" s="4"/>
      <c r="E322" s="4"/>
      <c r="F322" s="4"/>
      <c r="G322" s="4"/>
    </row>
    <row r="323" spans="3:7" x14ac:dyDescent="0.4">
      <c r="C323" s="4"/>
      <c r="D323" s="4"/>
      <c r="E323" s="4"/>
      <c r="F323" s="4"/>
      <c r="G323" s="4"/>
    </row>
    <row r="324" spans="3:7" x14ac:dyDescent="0.4">
      <c r="C324" s="4"/>
      <c r="D324" s="4"/>
      <c r="E324" s="4"/>
      <c r="F324" s="4"/>
      <c r="G324" s="4"/>
    </row>
    <row r="325" spans="3:7" x14ac:dyDescent="0.4">
      <c r="C325" s="4"/>
      <c r="D325" s="4"/>
      <c r="E325" s="4"/>
      <c r="F325" s="4"/>
      <c r="G325" s="4"/>
    </row>
    <row r="326" spans="3:7" x14ac:dyDescent="0.4">
      <c r="C326" s="4"/>
      <c r="D326" s="4"/>
      <c r="E326" s="4"/>
      <c r="F326" s="4"/>
      <c r="G326" s="4"/>
    </row>
    <row r="327" spans="3:7" x14ac:dyDescent="0.4">
      <c r="C327" s="4"/>
      <c r="D327" s="4"/>
      <c r="E327" s="4"/>
      <c r="F327" s="4"/>
      <c r="G327" s="4"/>
    </row>
    <row r="328" spans="3:7" x14ac:dyDescent="0.4">
      <c r="C328" s="4"/>
      <c r="D328" s="4"/>
      <c r="E328" s="4"/>
      <c r="F328" s="4"/>
      <c r="G328" s="4"/>
    </row>
    <row r="329" spans="3:7" x14ac:dyDescent="0.4">
      <c r="C329" s="4"/>
      <c r="D329" s="4"/>
      <c r="E329" s="4"/>
      <c r="F329" s="4"/>
      <c r="G329" s="4"/>
    </row>
    <row r="330" spans="3:7" x14ac:dyDescent="0.4">
      <c r="C330" s="4"/>
      <c r="D330" s="4"/>
      <c r="E330" s="4"/>
      <c r="F330" s="4"/>
      <c r="G330" s="4"/>
    </row>
    <row r="331" spans="3:7" x14ac:dyDescent="0.4">
      <c r="C331" s="4"/>
      <c r="D331" s="4"/>
      <c r="E331" s="4"/>
      <c r="F331" s="4"/>
      <c r="G331" s="4"/>
    </row>
    <row r="332" spans="3:7" x14ac:dyDescent="0.4">
      <c r="C332" s="4"/>
      <c r="D332" s="4"/>
      <c r="E332" s="4"/>
      <c r="F332" s="4"/>
      <c r="G332" s="4"/>
    </row>
    <row r="333" spans="3:7" x14ac:dyDescent="0.4">
      <c r="C333" s="4"/>
      <c r="D333" s="4"/>
      <c r="E333" s="4"/>
      <c r="F333" s="4"/>
      <c r="G333" s="4"/>
    </row>
    <row r="334" spans="3:7" x14ac:dyDescent="0.4">
      <c r="C334" s="4"/>
      <c r="D334" s="4"/>
      <c r="E334" s="4"/>
      <c r="F334" s="4"/>
      <c r="G334" s="4"/>
    </row>
    <row r="335" spans="3:7" x14ac:dyDescent="0.4">
      <c r="C335" s="4"/>
      <c r="D335" s="4"/>
      <c r="E335" s="4"/>
      <c r="F335" s="4"/>
      <c r="G335" s="4"/>
    </row>
    <row r="336" spans="3:7" x14ac:dyDescent="0.4">
      <c r="C336" s="4"/>
      <c r="D336" s="4"/>
      <c r="E336" s="4"/>
      <c r="F336" s="4"/>
      <c r="G336" s="4"/>
    </row>
    <row r="337" spans="3:7" x14ac:dyDescent="0.4">
      <c r="C337" s="4"/>
      <c r="D337" s="4"/>
      <c r="E337" s="4"/>
      <c r="F337" s="4"/>
      <c r="G337" s="4"/>
    </row>
    <row r="338" spans="3:7" x14ac:dyDescent="0.4">
      <c r="C338" s="4"/>
      <c r="D338" s="4"/>
      <c r="E338" s="4"/>
      <c r="F338" s="4"/>
      <c r="G338" s="4"/>
    </row>
    <row r="339" spans="3:7" x14ac:dyDescent="0.4">
      <c r="C339" s="4"/>
      <c r="D339" s="4"/>
      <c r="E339" s="4"/>
      <c r="F339" s="4"/>
      <c r="G339" s="4"/>
    </row>
    <row r="340" spans="3:7" x14ac:dyDescent="0.4">
      <c r="C340" s="4"/>
      <c r="D340" s="4"/>
      <c r="E340" s="4"/>
      <c r="F340" s="4"/>
      <c r="G340" s="4"/>
    </row>
    <row r="341" spans="3:7" x14ac:dyDescent="0.4">
      <c r="C341" s="4"/>
      <c r="D341" s="4"/>
      <c r="E341" s="4"/>
      <c r="F341" s="4"/>
      <c r="G341" s="4"/>
    </row>
    <row r="342" spans="3:7" x14ac:dyDescent="0.4">
      <c r="C342" s="4"/>
      <c r="D342" s="4"/>
      <c r="E342" s="4"/>
      <c r="F342" s="4"/>
      <c r="G342" s="4"/>
    </row>
    <row r="343" spans="3:7" x14ac:dyDescent="0.4">
      <c r="C343" s="4"/>
      <c r="D343" s="4"/>
      <c r="E343" s="4"/>
      <c r="F343" s="4"/>
      <c r="G343" s="4"/>
    </row>
    <row r="344" spans="3:7" x14ac:dyDescent="0.4">
      <c r="C344" s="4"/>
      <c r="D344" s="4"/>
      <c r="E344" s="4"/>
      <c r="F344" s="4"/>
      <c r="G344" s="4"/>
    </row>
    <row r="345" spans="3:7" x14ac:dyDescent="0.4">
      <c r="C345" s="4"/>
      <c r="D345" s="4"/>
      <c r="E345" s="4"/>
      <c r="F345" s="4"/>
      <c r="G345" s="4"/>
    </row>
    <row r="346" spans="3:7" x14ac:dyDescent="0.4">
      <c r="C346" s="4"/>
      <c r="D346" s="4"/>
      <c r="E346" s="4"/>
      <c r="F346" s="4"/>
      <c r="G346" s="4"/>
    </row>
    <row r="347" spans="3:7" x14ac:dyDescent="0.4">
      <c r="C347" s="4"/>
      <c r="D347" s="4"/>
      <c r="E347" s="4"/>
      <c r="F347" s="4"/>
      <c r="G347" s="4"/>
    </row>
    <row r="348" spans="3:7" x14ac:dyDescent="0.4">
      <c r="C348" s="4"/>
      <c r="D348" s="4"/>
      <c r="E348" s="4"/>
      <c r="F348" s="4"/>
      <c r="G348" s="4"/>
    </row>
    <row r="349" spans="3:7" x14ac:dyDescent="0.4">
      <c r="C349" s="4"/>
      <c r="D349" s="4"/>
      <c r="E349" s="4"/>
      <c r="F349" s="4"/>
      <c r="G349" s="4"/>
    </row>
    <row r="350" spans="3:7" x14ac:dyDescent="0.4">
      <c r="C350" s="4"/>
      <c r="D350" s="4"/>
      <c r="E350" s="4"/>
      <c r="F350" s="4"/>
      <c r="G350" s="4"/>
    </row>
    <row r="351" spans="3:7" x14ac:dyDescent="0.4">
      <c r="C351" s="4"/>
      <c r="D351" s="4"/>
      <c r="E351" s="4"/>
      <c r="F351" s="4"/>
      <c r="G351" s="4"/>
    </row>
    <row r="352" spans="3:7" x14ac:dyDescent="0.4">
      <c r="C352" s="4"/>
      <c r="D352" s="4"/>
      <c r="E352" s="4"/>
      <c r="F352" s="4"/>
      <c r="G352" s="4"/>
    </row>
    <row r="353" spans="3:7" x14ac:dyDescent="0.4">
      <c r="C353" s="4"/>
      <c r="D353" s="4"/>
      <c r="E353" s="4"/>
      <c r="F353" s="4"/>
      <c r="G353" s="4"/>
    </row>
    <row r="354" spans="3:7" x14ac:dyDescent="0.4">
      <c r="C354" s="4"/>
      <c r="D354" s="4"/>
      <c r="E354" s="4"/>
      <c r="F354" s="4"/>
      <c r="G354" s="4"/>
    </row>
    <row r="355" spans="3:7" x14ac:dyDescent="0.4">
      <c r="C355" s="4"/>
      <c r="D355" s="4"/>
      <c r="E355" s="4"/>
      <c r="F355" s="4"/>
      <c r="G355" s="4"/>
    </row>
    <row r="356" spans="3:7" x14ac:dyDescent="0.4">
      <c r="C356" s="4"/>
      <c r="D356" s="4"/>
      <c r="E356" s="4"/>
      <c r="F356" s="4"/>
      <c r="G356" s="4"/>
    </row>
    <row r="357" spans="3:7" x14ac:dyDescent="0.4">
      <c r="C357" s="4"/>
      <c r="D357" s="4"/>
      <c r="E357" s="4"/>
      <c r="F357" s="4"/>
      <c r="G357" s="4"/>
    </row>
    <row r="358" spans="3:7" x14ac:dyDescent="0.4">
      <c r="C358" s="4"/>
      <c r="D358" s="4"/>
      <c r="E358" s="4"/>
      <c r="F358" s="4"/>
      <c r="G358" s="4"/>
    </row>
    <row r="359" spans="3:7" x14ac:dyDescent="0.4">
      <c r="C359" s="4"/>
      <c r="D359" s="4"/>
      <c r="E359" s="4"/>
      <c r="F359" s="4"/>
      <c r="G359" s="4"/>
    </row>
    <row r="360" spans="3:7" x14ac:dyDescent="0.4">
      <c r="C360" s="4"/>
      <c r="D360" s="4"/>
      <c r="E360" s="4"/>
      <c r="F360" s="4"/>
      <c r="G360" s="4"/>
    </row>
    <row r="361" spans="3:7" x14ac:dyDescent="0.4">
      <c r="C361" s="4"/>
      <c r="D361" s="4"/>
      <c r="E361" s="4"/>
      <c r="F361" s="4"/>
      <c r="G361" s="4"/>
    </row>
    <row r="362" spans="3:7" x14ac:dyDescent="0.4">
      <c r="C362" s="4"/>
      <c r="D362" s="4"/>
      <c r="E362" s="4"/>
      <c r="F362" s="4"/>
      <c r="G362" s="4"/>
    </row>
    <row r="363" spans="3:7" x14ac:dyDescent="0.4">
      <c r="C363" s="4"/>
      <c r="D363" s="4"/>
      <c r="E363" s="4"/>
      <c r="F363" s="4"/>
      <c r="G363" s="4"/>
    </row>
    <row r="364" spans="3:7" x14ac:dyDescent="0.4">
      <c r="C364" s="4"/>
      <c r="D364" s="4"/>
      <c r="E364" s="4"/>
      <c r="F364" s="4"/>
      <c r="G364" s="4"/>
    </row>
    <row r="365" spans="3:7" x14ac:dyDescent="0.4">
      <c r="C365" s="4"/>
      <c r="D365" s="4"/>
      <c r="E365" s="4"/>
      <c r="F365" s="4"/>
      <c r="G365" s="4"/>
    </row>
    <row r="366" spans="3:7" x14ac:dyDescent="0.4">
      <c r="C366" s="4"/>
      <c r="D366" s="4"/>
      <c r="E366" s="4"/>
      <c r="F366" s="4"/>
      <c r="G366" s="4"/>
    </row>
    <row r="367" spans="3:7" x14ac:dyDescent="0.4">
      <c r="C367" s="4"/>
      <c r="D367" s="4"/>
      <c r="E367" s="4"/>
      <c r="F367" s="4"/>
      <c r="G367" s="4"/>
    </row>
    <row r="368" spans="3:7" x14ac:dyDescent="0.4">
      <c r="C368" s="4"/>
      <c r="D368" s="4"/>
      <c r="E368" s="4"/>
      <c r="F368" s="4"/>
      <c r="G368" s="4"/>
    </row>
    <row r="369" spans="3:7" x14ac:dyDescent="0.4">
      <c r="C369" s="4"/>
      <c r="D369" s="4"/>
      <c r="E369" s="4"/>
      <c r="F369" s="4"/>
      <c r="G369" s="4"/>
    </row>
    <row r="370" spans="3:7" x14ac:dyDescent="0.4">
      <c r="C370" s="4"/>
      <c r="D370" s="4"/>
      <c r="E370" s="4"/>
      <c r="F370" s="4"/>
      <c r="G370" s="4"/>
    </row>
    <row r="371" spans="3:7" x14ac:dyDescent="0.4">
      <c r="C371" s="4"/>
      <c r="D371" s="4"/>
      <c r="E371" s="4"/>
      <c r="F371" s="4"/>
      <c r="G371" s="4"/>
    </row>
    <row r="372" spans="3:7" x14ac:dyDescent="0.4">
      <c r="C372" s="4"/>
      <c r="D372" s="4"/>
      <c r="E372" s="4"/>
      <c r="F372" s="4"/>
      <c r="G372" s="4"/>
    </row>
  </sheetData>
  <mergeCells count="3">
    <mergeCell ref="C5:G5"/>
    <mergeCell ref="A1:G1"/>
    <mergeCell ref="A2:G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3C45-6A0A-43A5-97FB-15F38EFA911E}">
  <dimension ref="A1:F371"/>
  <sheetViews>
    <sheetView workbookViewId="0">
      <selection activeCell="A4" sqref="A4"/>
    </sheetView>
  </sheetViews>
  <sheetFormatPr defaultRowHeight="16.8" x14ac:dyDescent="0.4"/>
  <cols>
    <col min="1" max="1" width="9.5" bestFit="1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454</v>
      </c>
    </row>
    <row r="5" spans="1:6" x14ac:dyDescent="0.4">
      <c r="A5" s="24"/>
    </row>
    <row r="6" spans="1:6" x14ac:dyDescent="0.4">
      <c r="B6" t="s">
        <v>448</v>
      </c>
      <c r="D6" t="s">
        <v>449</v>
      </c>
    </row>
    <row r="7" spans="1:6" x14ac:dyDescent="0.4">
      <c r="A7" s="25" t="s">
        <v>262</v>
      </c>
      <c r="B7" s="3" t="s">
        <v>450</v>
      </c>
      <c r="C7" s="3" t="s">
        <v>451</v>
      </c>
      <c r="D7" t="s">
        <v>452</v>
      </c>
      <c r="E7" t="s">
        <v>453</v>
      </c>
    </row>
    <row r="8" spans="1:6" x14ac:dyDescent="0.4">
      <c r="A8" s="25">
        <v>43101</v>
      </c>
      <c r="B8" s="3">
        <v>17.567299999999999</v>
      </c>
      <c r="C8" s="3">
        <v>15.201906999999999</v>
      </c>
      <c r="D8">
        <v>20.487999999999374</v>
      </c>
      <c r="E8">
        <v>0</v>
      </c>
    </row>
    <row r="9" spans="1:6" x14ac:dyDescent="0.4">
      <c r="A9" s="25">
        <v>43102</v>
      </c>
      <c r="B9" s="3">
        <v>17.6875</v>
      </c>
      <c r="C9" s="3">
        <v>15.343819999999999</v>
      </c>
      <c r="D9">
        <v>141.91300000000047</v>
      </c>
      <c r="E9">
        <v>0</v>
      </c>
    </row>
    <row r="10" spans="1:6" x14ac:dyDescent="0.4">
      <c r="A10" s="25">
        <v>43103</v>
      </c>
      <c r="B10" s="3">
        <v>17.8124</v>
      </c>
      <c r="C10" s="3">
        <v>15.435694</v>
      </c>
      <c r="D10">
        <v>91.873999999999796</v>
      </c>
      <c r="E10">
        <v>0</v>
      </c>
    </row>
    <row r="11" spans="1:6" x14ac:dyDescent="0.4">
      <c r="A11" s="25">
        <v>43104</v>
      </c>
      <c r="B11" s="3">
        <v>17.917300000000001</v>
      </c>
      <c r="C11" s="3">
        <v>15.540229</v>
      </c>
      <c r="D11">
        <v>104.53499999999985</v>
      </c>
      <c r="E11">
        <v>0</v>
      </c>
    </row>
    <row r="12" spans="1:6" x14ac:dyDescent="0.4">
      <c r="A12" s="25">
        <v>43105</v>
      </c>
      <c r="B12" s="3">
        <v>17.998799999999999</v>
      </c>
      <c r="C12" s="3">
        <v>15.682274</v>
      </c>
      <c r="D12">
        <v>142.04500000000007</v>
      </c>
      <c r="E12">
        <v>0</v>
      </c>
    </row>
    <row r="13" spans="1:6" x14ac:dyDescent="0.4">
      <c r="A13" s="25">
        <v>43106</v>
      </c>
      <c r="B13" s="3">
        <v>18.060099999999998</v>
      </c>
      <c r="C13" s="3">
        <v>15.829398999999999</v>
      </c>
      <c r="D13">
        <v>147.125</v>
      </c>
      <c r="E13">
        <v>0</v>
      </c>
    </row>
    <row r="14" spans="1:6" x14ac:dyDescent="0.4">
      <c r="A14" s="25">
        <v>43107</v>
      </c>
      <c r="B14" s="3">
        <v>18.1693</v>
      </c>
      <c r="C14" s="3">
        <v>15.961077999999999</v>
      </c>
      <c r="D14">
        <v>131.67900000000009</v>
      </c>
      <c r="E14">
        <v>0</v>
      </c>
    </row>
    <row r="15" spans="1:6" x14ac:dyDescent="0.4">
      <c r="A15" s="25">
        <v>43108</v>
      </c>
      <c r="B15" s="3">
        <v>18.227400000000003</v>
      </c>
      <c r="C15" s="3">
        <v>16.104547</v>
      </c>
      <c r="D15">
        <v>143.46900000000096</v>
      </c>
      <c r="E15">
        <v>0</v>
      </c>
    </row>
    <row r="16" spans="1:6" x14ac:dyDescent="0.4">
      <c r="A16" s="25">
        <v>43109</v>
      </c>
      <c r="B16" s="3">
        <v>18.330200000000001</v>
      </c>
      <c r="C16" s="3">
        <v>16.222754000000002</v>
      </c>
      <c r="D16">
        <v>118.20700000000033</v>
      </c>
      <c r="E16">
        <v>0</v>
      </c>
    </row>
    <row r="17" spans="1:5" x14ac:dyDescent="0.4">
      <c r="A17" s="25">
        <v>43110</v>
      </c>
      <c r="B17" s="3">
        <v>18.3963</v>
      </c>
      <c r="C17" s="3">
        <v>16.333919999999999</v>
      </c>
      <c r="D17">
        <v>111.16599999999926</v>
      </c>
      <c r="E17">
        <v>0</v>
      </c>
    </row>
    <row r="18" spans="1:5" x14ac:dyDescent="0.4">
      <c r="A18" s="25">
        <v>43111</v>
      </c>
      <c r="B18" s="3">
        <v>18.397500000000001</v>
      </c>
      <c r="C18" s="3">
        <v>16.435158999999999</v>
      </c>
      <c r="D18">
        <v>101.23899999999958</v>
      </c>
      <c r="E18">
        <v>0</v>
      </c>
    </row>
    <row r="19" spans="1:5" x14ac:dyDescent="0.4">
      <c r="A19" s="25">
        <v>43112</v>
      </c>
      <c r="B19" s="3">
        <v>18.415299999999998</v>
      </c>
      <c r="C19" s="3">
        <v>16.571991000000001</v>
      </c>
      <c r="D19">
        <v>136.83200000000215</v>
      </c>
      <c r="E19">
        <v>0</v>
      </c>
    </row>
    <row r="20" spans="1:5" x14ac:dyDescent="0.4">
      <c r="A20" s="25">
        <v>43113</v>
      </c>
      <c r="B20" s="3">
        <v>18.523499999999999</v>
      </c>
      <c r="C20" s="3">
        <v>16.717804000000001</v>
      </c>
      <c r="D20">
        <v>145.81299999999828</v>
      </c>
      <c r="E20">
        <v>0</v>
      </c>
    </row>
    <row r="21" spans="1:5" x14ac:dyDescent="0.4">
      <c r="A21" s="25">
        <v>43114</v>
      </c>
      <c r="B21" s="3">
        <v>18.629200000000001</v>
      </c>
      <c r="C21" s="3">
        <v>16.676752</v>
      </c>
      <c r="D21">
        <v>0</v>
      </c>
      <c r="E21">
        <v>-41.05199999999968</v>
      </c>
    </row>
    <row r="22" spans="1:5" x14ac:dyDescent="0.4">
      <c r="A22" s="25">
        <v>43115</v>
      </c>
      <c r="B22" s="3">
        <v>18.704999999999998</v>
      </c>
      <c r="C22" s="3">
        <v>16.509544999999999</v>
      </c>
      <c r="D22">
        <v>0</v>
      </c>
      <c r="E22">
        <v>-167.20700000000215</v>
      </c>
    </row>
    <row r="23" spans="1:5" x14ac:dyDescent="0.4">
      <c r="A23" s="25">
        <v>43116</v>
      </c>
      <c r="B23" s="3">
        <v>18.752200000000002</v>
      </c>
      <c r="C23" s="3">
        <v>16.420141999999998</v>
      </c>
      <c r="D23">
        <v>0</v>
      </c>
      <c r="E23">
        <v>-89.402999999998428</v>
      </c>
    </row>
    <row r="24" spans="1:5" x14ac:dyDescent="0.4">
      <c r="A24" s="25">
        <v>43117</v>
      </c>
      <c r="B24" s="3">
        <v>18.758299999999998</v>
      </c>
      <c r="C24" s="3">
        <v>16.347282</v>
      </c>
      <c r="D24">
        <v>0</v>
      </c>
      <c r="E24">
        <v>-72.860000000000582</v>
      </c>
    </row>
    <row r="25" spans="1:5" x14ac:dyDescent="0.4">
      <c r="A25" s="25">
        <v>43118</v>
      </c>
      <c r="B25" s="3">
        <v>18.633599999999998</v>
      </c>
      <c r="C25" s="3">
        <v>16.375471000000001</v>
      </c>
      <c r="D25">
        <v>28.189000000000306</v>
      </c>
      <c r="E25">
        <v>0</v>
      </c>
    </row>
    <row r="26" spans="1:5" x14ac:dyDescent="0.4">
      <c r="A26" s="25">
        <v>43119</v>
      </c>
      <c r="B26" s="3">
        <v>18.530099999999997</v>
      </c>
      <c r="C26" s="3">
        <v>16.529890999999999</v>
      </c>
      <c r="D26">
        <v>154.42000000000007</v>
      </c>
      <c r="E26">
        <v>0</v>
      </c>
    </row>
    <row r="27" spans="1:5" x14ac:dyDescent="0.4">
      <c r="A27" s="25">
        <v>43120</v>
      </c>
      <c r="B27" s="3">
        <v>18.6128</v>
      </c>
      <c r="C27" s="3">
        <v>16.681338</v>
      </c>
      <c r="D27">
        <v>151.44700000000012</v>
      </c>
      <c r="E27">
        <v>0</v>
      </c>
    </row>
    <row r="28" spans="1:5" x14ac:dyDescent="0.4">
      <c r="A28" s="25">
        <v>43121</v>
      </c>
      <c r="B28" s="3">
        <v>18.5762</v>
      </c>
      <c r="C28" s="3">
        <v>16.688842000000001</v>
      </c>
      <c r="D28">
        <v>7.5040000000008149</v>
      </c>
      <c r="E28">
        <v>0</v>
      </c>
    </row>
    <row r="29" spans="1:5" x14ac:dyDescent="0.4">
      <c r="A29" s="25">
        <v>43122</v>
      </c>
      <c r="B29" s="3">
        <v>18.5167</v>
      </c>
      <c r="C29" s="3">
        <v>16.469213</v>
      </c>
      <c r="D29">
        <v>0</v>
      </c>
      <c r="E29">
        <v>-219.62900000000081</v>
      </c>
    </row>
    <row r="30" spans="1:5" x14ac:dyDescent="0.4">
      <c r="A30" s="25">
        <v>43123</v>
      </c>
      <c r="B30" s="3">
        <v>18.514400000000002</v>
      </c>
      <c r="C30" s="3">
        <v>16.288108999999999</v>
      </c>
      <c r="D30">
        <v>0</v>
      </c>
      <c r="E30">
        <v>-181.10399999999936</v>
      </c>
    </row>
    <row r="31" spans="1:5" x14ac:dyDescent="0.4">
      <c r="A31" s="25">
        <v>43124</v>
      </c>
      <c r="B31" s="3">
        <v>18.5063</v>
      </c>
      <c r="C31" s="3">
        <v>16.037783000000001</v>
      </c>
      <c r="D31">
        <v>0</v>
      </c>
      <c r="E31">
        <v>-250.32600000000093</v>
      </c>
    </row>
    <row r="32" spans="1:5" x14ac:dyDescent="0.4">
      <c r="A32" s="25">
        <v>43125</v>
      </c>
      <c r="B32" s="3">
        <v>18.4786</v>
      </c>
      <c r="C32" s="3">
        <v>15.758633</v>
      </c>
      <c r="D32">
        <v>0</v>
      </c>
      <c r="E32">
        <v>-279.14999999999964</v>
      </c>
    </row>
    <row r="33" spans="1:5" x14ac:dyDescent="0.4">
      <c r="A33" s="25">
        <v>43126</v>
      </c>
      <c r="B33" s="3">
        <v>18.547799999999999</v>
      </c>
      <c r="C33" s="3">
        <v>15.840242</v>
      </c>
      <c r="D33">
        <v>81.609000000000378</v>
      </c>
      <c r="E33">
        <v>0</v>
      </c>
    </row>
    <row r="34" spans="1:5" x14ac:dyDescent="0.4">
      <c r="A34" s="25">
        <v>43127</v>
      </c>
      <c r="B34" s="3">
        <v>18.5364</v>
      </c>
      <c r="C34" s="3">
        <v>15.967126</v>
      </c>
      <c r="D34">
        <v>126.88400000000001</v>
      </c>
      <c r="E34">
        <v>0</v>
      </c>
    </row>
    <row r="35" spans="1:5" x14ac:dyDescent="0.4">
      <c r="A35" s="25">
        <v>43128</v>
      </c>
      <c r="B35" s="3">
        <v>18.475999999999999</v>
      </c>
      <c r="C35" s="3">
        <v>16.079084999999999</v>
      </c>
      <c r="D35">
        <v>111.95899999999892</v>
      </c>
      <c r="E35">
        <v>0</v>
      </c>
    </row>
    <row r="36" spans="1:5" x14ac:dyDescent="0.4">
      <c r="A36" s="25">
        <v>43129</v>
      </c>
      <c r="B36" s="3">
        <v>18.4419</v>
      </c>
      <c r="C36" s="3">
        <v>15.999278</v>
      </c>
      <c r="D36">
        <v>0</v>
      </c>
      <c r="E36">
        <v>-79.80699999999888</v>
      </c>
    </row>
    <row r="37" spans="1:5" x14ac:dyDescent="0.4">
      <c r="A37" s="25">
        <v>43130</v>
      </c>
      <c r="B37" s="3">
        <v>18.505200000000002</v>
      </c>
      <c r="C37" s="3">
        <v>15.827256999999999</v>
      </c>
      <c r="D37">
        <v>0</v>
      </c>
      <c r="E37">
        <v>-172.02100000000064</v>
      </c>
    </row>
    <row r="38" spans="1:5" x14ac:dyDescent="0.4">
      <c r="A38" s="25">
        <v>43131</v>
      </c>
      <c r="B38" s="3">
        <v>18.5869</v>
      </c>
      <c r="C38" s="3">
        <v>15.935401000000001</v>
      </c>
      <c r="D38">
        <v>108.14400000000023</v>
      </c>
      <c r="E38">
        <v>0</v>
      </c>
    </row>
    <row r="39" spans="1:5" x14ac:dyDescent="0.4">
      <c r="A39" s="25">
        <v>43132</v>
      </c>
      <c r="B39" s="3">
        <v>18.694099999999999</v>
      </c>
      <c r="C39" s="3">
        <v>16.078181000000001</v>
      </c>
      <c r="D39">
        <v>142.78000000000065</v>
      </c>
      <c r="E39">
        <v>0</v>
      </c>
    </row>
    <row r="40" spans="1:5" x14ac:dyDescent="0.4">
      <c r="A40" s="25">
        <v>43133</v>
      </c>
      <c r="B40" s="3">
        <v>18.7925</v>
      </c>
      <c r="C40" s="3">
        <v>16.109514999999998</v>
      </c>
      <c r="D40">
        <v>31.333999999998923</v>
      </c>
      <c r="E40">
        <v>0</v>
      </c>
    </row>
    <row r="41" spans="1:5" x14ac:dyDescent="0.4">
      <c r="A41" s="25">
        <v>43134</v>
      </c>
      <c r="B41" s="3">
        <v>18.9435</v>
      </c>
      <c r="C41" s="3">
        <v>16.095904000000001</v>
      </c>
      <c r="D41">
        <v>0</v>
      </c>
      <c r="E41">
        <v>-13.610999999998967</v>
      </c>
    </row>
    <row r="42" spans="1:5" x14ac:dyDescent="0.4">
      <c r="A42" s="25">
        <v>43135</v>
      </c>
      <c r="B42" s="3">
        <v>19.049900000000001</v>
      </c>
      <c r="C42" s="3">
        <v>16.165786000000001</v>
      </c>
      <c r="D42">
        <v>69.881999999999607</v>
      </c>
      <c r="E42">
        <v>0</v>
      </c>
    </row>
    <row r="43" spans="1:5" x14ac:dyDescent="0.4">
      <c r="A43" s="25">
        <v>43136</v>
      </c>
      <c r="B43" s="3">
        <v>19.071900000000003</v>
      </c>
      <c r="C43" s="3">
        <v>16.264942999999999</v>
      </c>
      <c r="D43">
        <v>99.156999999999243</v>
      </c>
      <c r="E43">
        <v>0</v>
      </c>
    </row>
    <row r="44" spans="1:5" x14ac:dyDescent="0.4">
      <c r="A44" s="25">
        <v>43137</v>
      </c>
      <c r="B44" s="3">
        <v>19.046900000000001</v>
      </c>
      <c r="C44" s="3">
        <v>16.180724000000001</v>
      </c>
      <c r="D44">
        <v>0</v>
      </c>
      <c r="E44">
        <v>-84.218999999999141</v>
      </c>
    </row>
    <row r="45" spans="1:5" x14ac:dyDescent="0.4">
      <c r="A45" s="25">
        <v>43138</v>
      </c>
      <c r="B45" s="3">
        <v>18.9955</v>
      </c>
      <c r="C45" s="3">
        <v>16.192468000000002</v>
      </c>
      <c r="D45">
        <v>11.744000000000597</v>
      </c>
      <c r="E45">
        <v>0</v>
      </c>
    </row>
    <row r="46" spans="1:5" x14ac:dyDescent="0.4">
      <c r="A46" s="25">
        <v>43139</v>
      </c>
      <c r="B46" s="3">
        <v>18.988199999999999</v>
      </c>
      <c r="C46" s="3">
        <v>16.300654999999999</v>
      </c>
      <c r="D46">
        <v>108.1869999999999</v>
      </c>
      <c r="E46">
        <v>0</v>
      </c>
    </row>
    <row r="47" spans="1:5" x14ac:dyDescent="0.4">
      <c r="A47" s="25">
        <v>43140</v>
      </c>
      <c r="B47" s="3">
        <v>18.9483</v>
      </c>
      <c r="C47" s="3">
        <v>16.441033000000001</v>
      </c>
      <c r="D47">
        <v>140.37799999999879</v>
      </c>
      <c r="E47">
        <v>0</v>
      </c>
    </row>
    <row r="48" spans="1:5" x14ac:dyDescent="0.4">
      <c r="A48" s="25">
        <v>43141</v>
      </c>
      <c r="B48" s="3">
        <v>19.087499999999999</v>
      </c>
      <c r="C48" s="3">
        <v>16.602283</v>
      </c>
      <c r="D48">
        <v>161.25</v>
      </c>
      <c r="E48">
        <v>0</v>
      </c>
    </row>
    <row r="49" spans="1:5" x14ac:dyDescent="0.4">
      <c r="A49" s="25">
        <v>43142</v>
      </c>
      <c r="B49" s="3">
        <v>19.206900000000001</v>
      </c>
      <c r="C49" s="3">
        <v>16.739982000000001</v>
      </c>
      <c r="D49">
        <v>137.69900000000052</v>
      </c>
      <c r="E49">
        <v>0</v>
      </c>
    </row>
    <row r="50" spans="1:5" x14ac:dyDescent="0.4">
      <c r="A50" s="25">
        <v>43143</v>
      </c>
      <c r="B50" s="3">
        <v>19.259799999999998</v>
      </c>
      <c r="C50" s="3">
        <v>16.876334999999997</v>
      </c>
      <c r="D50">
        <v>136.35299999999916</v>
      </c>
      <c r="E50">
        <v>0</v>
      </c>
    </row>
    <row r="51" spans="1:5" x14ac:dyDescent="0.4">
      <c r="A51" s="25">
        <v>43144</v>
      </c>
      <c r="B51" s="3">
        <v>19.3032</v>
      </c>
      <c r="C51" s="3">
        <v>16.947645000000001</v>
      </c>
      <c r="D51">
        <v>71.31000000000131</v>
      </c>
      <c r="E51">
        <v>0</v>
      </c>
    </row>
    <row r="52" spans="1:5" x14ac:dyDescent="0.4">
      <c r="A52" s="25">
        <v>43145</v>
      </c>
      <c r="B52" s="3">
        <v>19.3565</v>
      </c>
      <c r="C52" s="3">
        <v>17.007368999999997</v>
      </c>
      <c r="D52">
        <v>59.723999999998341</v>
      </c>
      <c r="E52">
        <v>0</v>
      </c>
    </row>
    <row r="53" spans="1:5" x14ac:dyDescent="0.4">
      <c r="A53" s="25">
        <v>43146</v>
      </c>
      <c r="B53" s="3">
        <v>19.410799999999998</v>
      </c>
      <c r="C53" s="3">
        <v>17.100664999999999</v>
      </c>
      <c r="D53">
        <v>93.296000000002095</v>
      </c>
      <c r="E53">
        <v>0</v>
      </c>
    </row>
    <row r="54" spans="1:5" x14ac:dyDescent="0.4">
      <c r="A54" s="25">
        <v>43147</v>
      </c>
      <c r="B54" s="3">
        <v>19.472099999999998</v>
      </c>
      <c r="C54" s="3">
        <v>17.246144000000001</v>
      </c>
      <c r="D54">
        <v>145.47899999999936</v>
      </c>
      <c r="E54">
        <v>0</v>
      </c>
    </row>
    <row r="55" spans="1:5" x14ac:dyDescent="0.4">
      <c r="A55" s="25">
        <v>43148</v>
      </c>
      <c r="B55" s="3">
        <v>19.566400000000002</v>
      </c>
      <c r="C55" s="3">
        <v>17.369928000000002</v>
      </c>
      <c r="D55">
        <v>123.78399999999965</v>
      </c>
      <c r="E55">
        <v>0</v>
      </c>
    </row>
    <row r="56" spans="1:5" x14ac:dyDescent="0.4">
      <c r="A56" s="25">
        <v>43149</v>
      </c>
      <c r="B56" s="3">
        <v>19.662599999999998</v>
      </c>
      <c r="C56" s="3">
        <v>17.485067000000001</v>
      </c>
      <c r="D56">
        <v>115.13899999999921</v>
      </c>
      <c r="E56">
        <v>0</v>
      </c>
    </row>
    <row r="57" spans="1:5" x14ac:dyDescent="0.4">
      <c r="A57" s="25">
        <v>43150</v>
      </c>
      <c r="B57" s="3">
        <v>19.755299999999998</v>
      </c>
      <c r="C57" s="3">
        <v>17.541820999999999</v>
      </c>
      <c r="D57">
        <v>56.754000000000815</v>
      </c>
      <c r="E57">
        <v>0</v>
      </c>
    </row>
    <row r="58" spans="1:5" x14ac:dyDescent="0.4">
      <c r="A58" s="25">
        <v>43151</v>
      </c>
      <c r="B58" s="3">
        <v>19.881599999999999</v>
      </c>
      <c r="C58" s="3">
        <v>17.574704000000001</v>
      </c>
      <c r="D58">
        <v>32.88300000000163</v>
      </c>
      <c r="E58">
        <v>0</v>
      </c>
    </row>
    <row r="59" spans="1:5" x14ac:dyDescent="0.4">
      <c r="A59" s="25">
        <v>43152</v>
      </c>
      <c r="B59" s="3">
        <v>19.959099999999999</v>
      </c>
      <c r="C59" s="3">
        <v>17.592068999999999</v>
      </c>
      <c r="D59">
        <v>17.364999999997963</v>
      </c>
      <c r="E59">
        <v>0</v>
      </c>
    </row>
    <row r="60" spans="1:5" x14ac:dyDescent="0.4">
      <c r="A60" s="25">
        <v>43153</v>
      </c>
      <c r="B60" s="3">
        <v>19.961400000000001</v>
      </c>
      <c r="C60" s="3">
        <v>17.685097000000003</v>
      </c>
      <c r="D60">
        <v>93.028000000002066</v>
      </c>
      <c r="E60">
        <v>0</v>
      </c>
    </row>
    <row r="61" spans="1:5" x14ac:dyDescent="0.4">
      <c r="A61" s="25">
        <v>43154</v>
      </c>
      <c r="B61" s="3">
        <v>19.971599999999999</v>
      </c>
      <c r="C61" s="3">
        <v>17.782221</v>
      </c>
      <c r="D61">
        <v>97.123999999999796</v>
      </c>
      <c r="E61">
        <v>0</v>
      </c>
    </row>
    <row r="62" spans="1:5" x14ac:dyDescent="0.4">
      <c r="A62" s="25">
        <v>43155</v>
      </c>
      <c r="B62" s="3">
        <v>20.0596</v>
      </c>
      <c r="C62" s="3">
        <v>17.894499</v>
      </c>
      <c r="D62">
        <v>112.27799999999843</v>
      </c>
      <c r="E62">
        <v>0</v>
      </c>
    </row>
    <row r="63" spans="1:5" x14ac:dyDescent="0.4">
      <c r="A63" s="25">
        <v>43156</v>
      </c>
      <c r="B63" s="3">
        <v>20.1799</v>
      </c>
      <c r="C63" s="3">
        <v>17.950288</v>
      </c>
      <c r="D63">
        <v>55.789000000000669</v>
      </c>
      <c r="E63">
        <v>0</v>
      </c>
    </row>
    <row r="64" spans="1:5" x14ac:dyDescent="0.4">
      <c r="A64" s="25">
        <v>43157</v>
      </c>
      <c r="B64" s="3">
        <v>20.313099999999999</v>
      </c>
      <c r="C64" s="3">
        <v>18.039630000000002</v>
      </c>
      <c r="D64">
        <v>89.342000000000553</v>
      </c>
      <c r="E64">
        <v>0</v>
      </c>
    </row>
    <row r="65" spans="1:5" x14ac:dyDescent="0.4">
      <c r="A65" s="25">
        <v>43158</v>
      </c>
      <c r="B65" s="3">
        <v>20.436299999999999</v>
      </c>
      <c r="C65" s="3">
        <v>18.074617999999997</v>
      </c>
      <c r="D65">
        <v>34.987999999997555</v>
      </c>
      <c r="E65">
        <v>0</v>
      </c>
    </row>
    <row r="66" spans="1:5" x14ac:dyDescent="0.4">
      <c r="A66" s="25">
        <v>43159</v>
      </c>
      <c r="B66" s="3">
        <v>20.570799999999998</v>
      </c>
      <c r="C66" s="3">
        <v>17.975187000000002</v>
      </c>
      <c r="D66">
        <v>0</v>
      </c>
      <c r="E66">
        <v>-99.430999999996857</v>
      </c>
    </row>
    <row r="67" spans="1:5" x14ac:dyDescent="0.4">
      <c r="A67" s="25">
        <v>43160</v>
      </c>
      <c r="B67" s="3">
        <v>20.654299999999999</v>
      </c>
      <c r="C67" s="3">
        <v>18.012193</v>
      </c>
      <c r="D67">
        <v>37.005999999997584</v>
      </c>
      <c r="E67">
        <v>0</v>
      </c>
    </row>
    <row r="68" spans="1:5" x14ac:dyDescent="0.4">
      <c r="A68" s="25">
        <v>43161</v>
      </c>
      <c r="B68" s="3">
        <v>20.685500000000001</v>
      </c>
      <c r="C68" s="3">
        <v>18.108024</v>
      </c>
      <c r="D68">
        <v>95.83100000000195</v>
      </c>
      <c r="E68">
        <v>0</v>
      </c>
    </row>
    <row r="69" spans="1:5" x14ac:dyDescent="0.4">
      <c r="A69" s="25">
        <v>43162</v>
      </c>
      <c r="B69" s="3">
        <v>20.765000000000001</v>
      </c>
      <c r="C69" s="3">
        <v>18.210246999999999</v>
      </c>
      <c r="D69">
        <v>102.22299999999814</v>
      </c>
      <c r="E69">
        <v>0</v>
      </c>
    </row>
    <row r="70" spans="1:5" x14ac:dyDescent="0.4">
      <c r="A70" s="25">
        <v>43163</v>
      </c>
      <c r="B70" s="3">
        <v>20.838999999999999</v>
      </c>
      <c r="C70" s="3">
        <v>18.197748999999998</v>
      </c>
      <c r="D70">
        <v>0</v>
      </c>
      <c r="E70">
        <v>-12.497999999999593</v>
      </c>
    </row>
    <row r="71" spans="1:5" x14ac:dyDescent="0.4">
      <c r="A71" s="25">
        <v>43164</v>
      </c>
      <c r="B71" s="3">
        <v>20.893699999999999</v>
      </c>
      <c r="C71" s="3">
        <v>18.244221000000003</v>
      </c>
      <c r="D71">
        <v>46.472000000001572</v>
      </c>
      <c r="E71">
        <v>0</v>
      </c>
    </row>
    <row r="72" spans="1:5" x14ac:dyDescent="0.4">
      <c r="A72" s="25">
        <v>43165</v>
      </c>
      <c r="B72" s="3">
        <v>20.915700000000001</v>
      </c>
      <c r="C72" s="3">
        <v>18.360363</v>
      </c>
      <c r="D72">
        <v>116.14199999999983</v>
      </c>
      <c r="E72">
        <v>0</v>
      </c>
    </row>
    <row r="73" spans="1:5" x14ac:dyDescent="0.4">
      <c r="A73" s="25">
        <v>43166</v>
      </c>
      <c r="B73" s="3">
        <v>20.951400000000003</v>
      </c>
      <c r="C73" s="3">
        <v>18.504905999999998</v>
      </c>
      <c r="D73">
        <v>144.54299999999785</v>
      </c>
      <c r="E73">
        <v>0</v>
      </c>
    </row>
    <row r="74" spans="1:5" x14ac:dyDescent="0.4">
      <c r="A74" s="25">
        <v>43167</v>
      </c>
      <c r="B74" s="3">
        <v>20.9755</v>
      </c>
      <c r="C74" s="3">
        <v>18.634862000000002</v>
      </c>
      <c r="D74">
        <v>129.95600000000195</v>
      </c>
      <c r="E74">
        <v>0</v>
      </c>
    </row>
    <row r="75" spans="1:5" x14ac:dyDescent="0.4">
      <c r="A75" s="25">
        <v>43168</v>
      </c>
      <c r="B75" s="3">
        <v>20.9039</v>
      </c>
      <c r="C75" s="3">
        <v>18.745159999999998</v>
      </c>
      <c r="D75">
        <v>110.29799999999886</v>
      </c>
      <c r="E75">
        <v>0</v>
      </c>
    </row>
    <row r="76" spans="1:5" x14ac:dyDescent="0.4">
      <c r="A76" s="25">
        <v>43169</v>
      </c>
      <c r="B76" s="3">
        <v>20.911200000000001</v>
      </c>
      <c r="C76" s="3">
        <v>18.807273000000002</v>
      </c>
      <c r="D76">
        <v>62.113000000001193</v>
      </c>
      <c r="E76">
        <v>0</v>
      </c>
    </row>
    <row r="77" spans="1:5" x14ac:dyDescent="0.4">
      <c r="A77" s="25">
        <v>43170</v>
      </c>
      <c r="B77" s="3">
        <v>20.9847</v>
      </c>
      <c r="C77" s="3">
        <v>18.868955999999997</v>
      </c>
      <c r="D77">
        <v>61.682999999997264</v>
      </c>
      <c r="E77">
        <v>0</v>
      </c>
    </row>
    <row r="78" spans="1:5" x14ac:dyDescent="0.4">
      <c r="A78" s="25">
        <v>43171</v>
      </c>
      <c r="B78" s="3">
        <v>21.0458</v>
      </c>
      <c r="C78" s="3">
        <v>18.899453000000001</v>
      </c>
      <c r="D78">
        <v>30.497000000003027</v>
      </c>
      <c r="E78">
        <v>0</v>
      </c>
    </row>
    <row r="79" spans="1:5" x14ac:dyDescent="0.4">
      <c r="A79" s="25">
        <v>43172</v>
      </c>
      <c r="B79" s="3">
        <v>21.116599999999998</v>
      </c>
      <c r="C79" s="3">
        <v>18.834734000000001</v>
      </c>
      <c r="D79">
        <v>0</v>
      </c>
      <c r="E79">
        <v>-64.71900000000096</v>
      </c>
    </row>
    <row r="80" spans="1:5" x14ac:dyDescent="0.4">
      <c r="A80" s="25">
        <v>43173</v>
      </c>
      <c r="B80" s="3">
        <v>21.089500000000001</v>
      </c>
      <c r="C80" s="3">
        <v>18.680671999999998</v>
      </c>
      <c r="D80">
        <v>0</v>
      </c>
      <c r="E80">
        <v>-154.06200000000172</v>
      </c>
    </row>
    <row r="81" spans="1:5" x14ac:dyDescent="0.4">
      <c r="A81" s="25">
        <v>43174</v>
      </c>
      <c r="B81" s="3">
        <v>21.055</v>
      </c>
      <c r="C81" s="3">
        <v>18.641587000000001</v>
      </c>
      <c r="D81">
        <v>0</v>
      </c>
      <c r="E81">
        <v>-39.084999999999127</v>
      </c>
    </row>
    <row r="82" spans="1:5" x14ac:dyDescent="0.4">
      <c r="A82" s="25">
        <v>43175</v>
      </c>
      <c r="B82" s="3">
        <v>21.019500000000001</v>
      </c>
      <c r="C82" s="3">
        <v>18.680955000000001</v>
      </c>
      <c r="D82">
        <v>39.368000000002212</v>
      </c>
      <c r="E82">
        <v>0</v>
      </c>
    </row>
    <row r="83" spans="1:5" x14ac:dyDescent="0.4">
      <c r="A83" s="25">
        <v>43176</v>
      </c>
      <c r="B83" s="3">
        <v>21.016400000000001</v>
      </c>
      <c r="C83" s="3">
        <v>18.687051</v>
      </c>
      <c r="D83">
        <v>6.0959999999977299</v>
      </c>
      <c r="E83">
        <v>0</v>
      </c>
    </row>
    <row r="84" spans="1:5" x14ac:dyDescent="0.4">
      <c r="A84" s="25">
        <v>43177</v>
      </c>
      <c r="B84" s="3">
        <v>21.0044</v>
      </c>
      <c r="C84" s="3">
        <v>18.651671999999998</v>
      </c>
      <c r="D84">
        <v>0</v>
      </c>
      <c r="E84">
        <v>-35.379000000000815</v>
      </c>
    </row>
    <row r="85" spans="1:5" x14ac:dyDescent="0.4">
      <c r="A85" s="25">
        <v>43178</v>
      </c>
      <c r="B85" s="3">
        <v>20.991</v>
      </c>
      <c r="C85" s="3">
        <v>18.622629</v>
      </c>
      <c r="D85">
        <v>0</v>
      </c>
      <c r="E85">
        <v>-29.042999999997846</v>
      </c>
    </row>
    <row r="86" spans="1:5" x14ac:dyDescent="0.4">
      <c r="A86" s="25">
        <v>43179</v>
      </c>
      <c r="B86" s="3">
        <v>20.9726</v>
      </c>
      <c r="C86" s="3">
        <v>18.573937999999998</v>
      </c>
      <c r="D86">
        <v>0</v>
      </c>
      <c r="E86">
        <v>-48.691000000002532</v>
      </c>
    </row>
    <row r="87" spans="1:5" x14ac:dyDescent="0.4">
      <c r="A87" s="25">
        <v>43180</v>
      </c>
      <c r="B87" s="3">
        <v>20.998699999999999</v>
      </c>
      <c r="C87" s="3">
        <v>18.463557000000002</v>
      </c>
      <c r="D87">
        <v>0</v>
      </c>
      <c r="E87">
        <v>-110.38099999999758</v>
      </c>
    </row>
    <row r="88" spans="1:5" x14ac:dyDescent="0.4">
      <c r="A88" s="25">
        <v>43181</v>
      </c>
      <c r="B88" s="3">
        <v>21.059000000000001</v>
      </c>
      <c r="C88" s="3">
        <v>18.301209999999998</v>
      </c>
      <c r="D88">
        <v>0</v>
      </c>
      <c r="E88">
        <v>-162.34700000000157</v>
      </c>
    </row>
    <row r="89" spans="1:5" x14ac:dyDescent="0.4">
      <c r="A89" s="25">
        <v>43182</v>
      </c>
      <c r="B89" s="3">
        <v>21.091200000000001</v>
      </c>
      <c r="C89" s="3">
        <v>18.278586999999998</v>
      </c>
      <c r="D89">
        <v>0</v>
      </c>
      <c r="E89">
        <v>-22.622999999999593</v>
      </c>
    </row>
    <row r="90" spans="1:5" x14ac:dyDescent="0.4">
      <c r="A90" s="25">
        <v>43183</v>
      </c>
      <c r="B90" s="3">
        <v>21.1921</v>
      </c>
      <c r="C90" s="3">
        <v>18.319281</v>
      </c>
      <c r="D90">
        <v>40.693999999999505</v>
      </c>
      <c r="E90">
        <v>0</v>
      </c>
    </row>
    <row r="91" spans="1:5" x14ac:dyDescent="0.4">
      <c r="A91" s="25">
        <v>43184</v>
      </c>
      <c r="B91" s="3">
        <v>21.272500000000001</v>
      </c>
      <c r="C91" s="3">
        <v>18.300121000000001</v>
      </c>
      <c r="D91">
        <v>0</v>
      </c>
      <c r="E91">
        <v>-19.159999999999854</v>
      </c>
    </row>
    <row r="92" spans="1:5" x14ac:dyDescent="0.4">
      <c r="A92" s="25">
        <v>43185</v>
      </c>
      <c r="B92" s="3">
        <v>21.274000000000001</v>
      </c>
      <c r="C92" s="3">
        <v>18.294438999999997</v>
      </c>
      <c r="D92">
        <v>0</v>
      </c>
      <c r="E92">
        <v>-5.6820000000006985</v>
      </c>
    </row>
    <row r="93" spans="1:5" x14ac:dyDescent="0.4">
      <c r="A93" s="25">
        <v>43186</v>
      </c>
      <c r="B93" s="3">
        <v>21.3108</v>
      </c>
      <c r="C93" s="3">
        <v>18.252166000000003</v>
      </c>
      <c r="D93">
        <v>0</v>
      </c>
      <c r="E93">
        <v>-42.27299999999741</v>
      </c>
    </row>
    <row r="94" spans="1:5" x14ac:dyDescent="0.4">
      <c r="A94" s="25">
        <v>43187</v>
      </c>
      <c r="B94" s="3">
        <v>21.339400000000001</v>
      </c>
      <c r="C94" s="3">
        <v>18.194469000000002</v>
      </c>
      <c r="D94">
        <v>0</v>
      </c>
      <c r="E94">
        <v>-57.697000000000116</v>
      </c>
    </row>
    <row r="95" spans="1:5" x14ac:dyDescent="0.4">
      <c r="A95" s="25">
        <v>43188</v>
      </c>
      <c r="B95" s="3">
        <v>21.355900000000002</v>
      </c>
      <c r="C95" s="3">
        <v>18.089973000000001</v>
      </c>
      <c r="D95">
        <v>0</v>
      </c>
      <c r="E95">
        <v>-104.49599999999919</v>
      </c>
    </row>
    <row r="96" spans="1:5" x14ac:dyDescent="0.4">
      <c r="A96" s="25">
        <v>43189</v>
      </c>
      <c r="B96" s="3">
        <v>21.449300000000001</v>
      </c>
      <c r="C96" s="3">
        <v>18.085594</v>
      </c>
      <c r="D96">
        <v>0</v>
      </c>
      <c r="E96">
        <v>-4.3790000000008149</v>
      </c>
    </row>
    <row r="97" spans="1:5" x14ac:dyDescent="0.4">
      <c r="A97" s="52">
        <v>43190</v>
      </c>
      <c r="B97" s="3">
        <v>21.544400000000003</v>
      </c>
      <c r="C97" s="3">
        <v>17.956074000000001</v>
      </c>
      <c r="D97">
        <v>0</v>
      </c>
      <c r="E97">
        <v>-129.52000000000044</v>
      </c>
    </row>
    <row r="98" spans="1:5" x14ac:dyDescent="0.4">
      <c r="A98" s="25"/>
      <c r="B98" s="3"/>
      <c r="C98" s="3"/>
    </row>
    <row r="99" spans="1:5" x14ac:dyDescent="0.4">
      <c r="A99" s="25"/>
      <c r="B99" s="3"/>
      <c r="C99" s="3"/>
    </row>
    <row r="100" spans="1:5" x14ac:dyDescent="0.4">
      <c r="A100" s="25"/>
      <c r="B100" s="3"/>
      <c r="C100" s="3"/>
    </row>
    <row r="101" spans="1:5" x14ac:dyDescent="0.4">
      <c r="A101" s="25"/>
      <c r="B101" s="3"/>
      <c r="C101" s="3"/>
    </row>
    <row r="102" spans="1:5" x14ac:dyDescent="0.4">
      <c r="A102" s="25"/>
      <c r="B102" s="3"/>
      <c r="C102" s="3"/>
    </row>
    <row r="103" spans="1:5" x14ac:dyDescent="0.4">
      <c r="A103" s="25"/>
      <c r="B103" s="3"/>
      <c r="C103" s="3"/>
    </row>
    <row r="104" spans="1:5" x14ac:dyDescent="0.4">
      <c r="A104" s="25"/>
      <c r="B104" s="3"/>
      <c r="C104" s="3"/>
    </row>
    <row r="105" spans="1:5" x14ac:dyDescent="0.4">
      <c r="A105" s="25"/>
      <c r="B105" s="3"/>
      <c r="C105" s="3"/>
    </row>
    <row r="106" spans="1:5" x14ac:dyDescent="0.4">
      <c r="A106" s="25"/>
      <c r="B106" s="3"/>
      <c r="C106" s="3"/>
    </row>
    <row r="107" spans="1:5" x14ac:dyDescent="0.4">
      <c r="A107" s="25"/>
      <c r="B107" s="3"/>
      <c r="C107" s="3"/>
    </row>
    <row r="108" spans="1:5" x14ac:dyDescent="0.4">
      <c r="A108" s="25"/>
      <c r="B108" s="3"/>
      <c r="C108" s="3"/>
    </row>
    <row r="109" spans="1:5" x14ac:dyDescent="0.4">
      <c r="A109" s="25"/>
      <c r="B109" s="3"/>
      <c r="C109" s="3"/>
    </row>
    <row r="110" spans="1:5" x14ac:dyDescent="0.4">
      <c r="A110" s="25"/>
      <c r="B110" s="3"/>
      <c r="C110" s="3"/>
    </row>
    <row r="111" spans="1:5" x14ac:dyDescent="0.4">
      <c r="A111" s="25"/>
      <c r="B111" s="3"/>
      <c r="C111" s="3"/>
    </row>
    <row r="112" spans="1:5" x14ac:dyDescent="0.4">
      <c r="A112" s="25"/>
      <c r="B112" s="3"/>
      <c r="C112" s="3"/>
    </row>
    <row r="113" spans="1:3" x14ac:dyDescent="0.4">
      <c r="A113" s="25"/>
      <c r="B113" s="3"/>
      <c r="C113" s="3"/>
    </row>
    <row r="114" spans="1:3" x14ac:dyDescent="0.4">
      <c r="A114" s="25"/>
      <c r="B114" s="3"/>
      <c r="C114" s="3"/>
    </row>
    <row r="115" spans="1:3" x14ac:dyDescent="0.4">
      <c r="A115" s="25"/>
      <c r="B115" s="3"/>
      <c r="C115" s="3"/>
    </row>
    <row r="116" spans="1:3" x14ac:dyDescent="0.4">
      <c r="A116" s="25"/>
      <c r="B116" s="3"/>
      <c r="C116" s="3"/>
    </row>
    <row r="117" spans="1:3" x14ac:dyDescent="0.4">
      <c r="A117" s="25"/>
      <c r="B117" s="3"/>
      <c r="C117" s="3"/>
    </row>
    <row r="118" spans="1:3" x14ac:dyDescent="0.4">
      <c r="A118" s="25"/>
      <c r="B118" s="3"/>
      <c r="C118" s="3"/>
    </row>
    <row r="119" spans="1:3" x14ac:dyDescent="0.4">
      <c r="A119" s="25"/>
      <c r="B119" s="3"/>
      <c r="C119" s="3"/>
    </row>
    <row r="120" spans="1:3" x14ac:dyDescent="0.4">
      <c r="A120" s="25"/>
      <c r="B120" s="3"/>
      <c r="C120" s="3"/>
    </row>
    <row r="121" spans="1:3" x14ac:dyDescent="0.4">
      <c r="A121" s="25"/>
      <c r="B121" s="3"/>
      <c r="C121" s="3"/>
    </row>
    <row r="122" spans="1:3" x14ac:dyDescent="0.4">
      <c r="A122" s="25"/>
      <c r="B122" s="3"/>
      <c r="C122" s="3"/>
    </row>
    <row r="123" spans="1:3" x14ac:dyDescent="0.4">
      <c r="A123" s="25"/>
      <c r="B123" s="3"/>
      <c r="C123" s="3"/>
    </row>
    <row r="124" spans="1:3" x14ac:dyDescent="0.4">
      <c r="A124" s="25"/>
      <c r="B124" s="3"/>
      <c r="C124" s="3"/>
    </row>
    <row r="125" spans="1:3" x14ac:dyDescent="0.4">
      <c r="A125" s="25"/>
      <c r="B125" s="3"/>
      <c r="C125" s="3"/>
    </row>
    <row r="126" spans="1:3" x14ac:dyDescent="0.4">
      <c r="A126" s="25"/>
      <c r="B126" s="3"/>
      <c r="C126" s="3"/>
    </row>
    <row r="127" spans="1:3" x14ac:dyDescent="0.4">
      <c r="A127" s="25"/>
      <c r="B127" s="3"/>
      <c r="C127" s="3"/>
    </row>
    <row r="128" spans="1:3" x14ac:dyDescent="0.4">
      <c r="A128" s="25"/>
      <c r="B128" s="3"/>
      <c r="C128" s="3"/>
    </row>
    <row r="129" spans="1:3" x14ac:dyDescent="0.4">
      <c r="A129" s="25"/>
      <c r="B129" s="3"/>
      <c r="C129" s="3"/>
    </row>
    <row r="130" spans="1:3" x14ac:dyDescent="0.4">
      <c r="A130" s="25"/>
      <c r="B130" s="3"/>
      <c r="C130" s="3"/>
    </row>
    <row r="131" spans="1:3" x14ac:dyDescent="0.4">
      <c r="A131" s="25"/>
      <c r="B131" s="3"/>
      <c r="C131" s="3"/>
    </row>
    <row r="132" spans="1:3" x14ac:dyDescent="0.4">
      <c r="A132" s="25"/>
      <c r="B132" s="3"/>
      <c r="C132" s="3"/>
    </row>
    <row r="133" spans="1:3" x14ac:dyDescent="0.4">
      <c r="A133" s="25"/>
      <c r="B133" s="3"/>
      <c r="C133" s="3"/>
    </row>
    <row r="134" spans="1:3" x14ac:dyDescent="0.4">
      <c r="A134" s="25"/>
      <c r="B134" s="3"/>
      <c r="C134" s="3"/>
    </row>
    <row r="135" spans="1:3" x14ac:dyDescent="0.4">
      <c r="A135" s="25"/>
      <c r="B135" s="3"/>
      <c r="C135" s="3"/>
    </row>
    <row r="136" spans="1:3" x14ac:dyDescent="0.4">
      <c r="A136" s="25"/>
      <c r="B136" s="3"/>
      <c r="C136" s="3"/>
    </row>
    <row r="137" spans="1:3" x14ac:dyDescent="0.4">
      <c r="A137" s="25"/>
      <c r="B137" s="3"/>
      <c r="C137" s="3"/>
    </row>
    <row r="138" spans="1:3" x14ac:dyDescent="0.4">
      <c r="A138" s="25"/>
      <c r="B138" s="3"/>
      <c r="C138" s="3"/>
    </row>
    <row r="139" spans="1:3" x14ac:dyDescent="0.4">
      <c r="A139" s="25"/>
      <c r="B139" s="3"/>
      <c r="C139" s="3"/>
    </row>
    <row r="140" spans="1:3" x14ac:dyDescent="0.4">
      <c r="A140" s="25"/>
      <c r="B140" s="3"/>
      <c r="C140" s="3"/>
    </row>
    <row r="141" spans="1:3" x14ac:dyDescent="0.4">
      <c r="A141" s="25"/>
      <c r="B141" s="3"/>
      <c r="C141" s="3"/>
    </row>
    <row r="142" spans="1:3" x14ac:dyDescent="0.4">
      <c r="A142" s="25"/>
      <c r="B142" s="3"/>
      <c r="C142" s="3"/>
    </row>
    <row r="143" spans="1:3" x14ac:dyDescent="0.4">
      <c r="A143" s="25"/>
      <c r="B143" s="3"/>
      <c r="C143" s="3"/>
    </row>
    <row r="144" spans="1:3" x14ac:dyDescent="0.4">
      <c r="A144" s="25"/>
      <c r="B144" s="3"/>
      <c r="C144" s="3"/>
    </row>
    <row r="145" spans="1:3" x14ac:dyDescent="0.4">
      <c r="A145" s="25"/>
      <c r="B145" s="3"/>
      <c r="C145" s="3"/>
    </row>
    <row r="146" spans="1:3" x14ac:dyDescent="0.4">
      <c r="A146" s="25"/>
      <c r="B146" s="3"/>
      <c r="C146" s="3"/>
    </row>
    <row r="147" spans="1:3" x14ac:dyDescent="0.4">
      <c r="A147" s="25"/>
      <c r="B147" s="3"/>
      <c r="C147" s="3"/>
    </row>
    <row r="148" spans="1:3" x14ac:dyDescent="0.4">
      <c r="A148" s="25"/>
      <c r="B148" s="3"/>
      <c r="C148" s="3"/>
    </row>
    <row r="149" spans="1:3" x14ac:dyDescent="0.4">
      <c r="A149" s="25"/>
      <c r="B149" s="3"/>
      <c r="C149" s="3"/>
    </row>
    <row r="150" spans="1:3" x14ac:dyDescent="0.4">
      <c r="A150" s="25"/>
      <c r="B150" s="3"/>
      <c r="C150" s="3"/>
    </row>
    <row r="151" spans="1:3" x14ac:dyDescent="0.4">
      <c r="A151" s="25"/>
      <c r="B151" s="3"/>
      <c r="C151" s="3"/>
    </row>
    <row r="152" spans="1:3" x14ac:dyDescent="0.4">
      <c r="A152" s="25"/>
      <c r="B152" s="3"/>
      <c r="C152" s="3"/>
    </row>
    <row r="153" spans="1:3" x14ac:dyDescent="0.4">
      <c r="A153" s="25"/>
      <c r="B153" s="3"/>
      <c r="C153" s="3"/>
    </row>
    <row r="154" spans="1:3" x14ac:dyDescent="0.4">
      <c r="A154" s="25"/>
      <c r="B154" s="3"/>
      <c r="C154" s="3"/>
    </row>
    <row r="155" spans="1:3" x14ac:dyDescent="0.4">
      <c r="A155" s="25"/>
      <c r="B155" s="3"/>
      <c r="C155" s="3"/>
    </row>
    <row r="156" spans="1:3" x14ac:dyDescent="0.4">
      <c r="A156" s="25"/>
      <c r="B156" s="3"/>
      <c r="C156" s="3"/>
    </row>
    <row r="157" spans="1:3" x14ac:dyDescent="0.4">
      <c r="A157" s="25"/>
      <c r="B157" s="3"/>
      <c r="C157" s="3"/>
    </row>
    <row r="158" spans="1:3" x14ac:dyDescent="0.4">
      <c r="A158" s="25"/>
      <c r="B158" s="3"/>
      <c r="C158" s="3"/>
    </row>
    <row r="159" spans="1:3" x14ac:dyDescent="0.4">
      <c r="A159" s="25"/>
      <c r="B159" s="3"/>
      <c r="C159" s="3"/>
    </row>
    <row r="160" spans="1:3" x14ac:dyDescent="0.4">
      <c r="A160" s="25"/>
      <c r="B160" s="3"/>
      <c r="C160" s="3"/>
    </row>
    <row r="161" spans="1:3" x14ac:dyDescent="0.4">
      <c r="A161" s="25"/>
      <c r="B161" s="3"/>
      <c r="C161" s="3"/>
    </row>
    <row r="162" spans="1:3" x14ac:dyDescent="0.4">
      <c r="A162" s="25"/>
      <c r="B162" s="3"/>
      <c r="C162" s="3"/>
    </row>
    <row r="163" spans="1:3" x14ac:dyDescent="0.4">
      <c r="A163" s="25"/>
      <c r="B163" s="3"/>
      <c r="C163" s="3"/>
    </row>
    <row r="164" spans="1:3" x14ac:dyDescent="0.4">
      <c r="A164" s="25"/>
      <c r="B164" s="3"/>
      <c r="C164" s="3"/>
    </row>
    <row r="165" spans="1:3" x14ac:dyDescent="0.4">
      <c r="A165" s="25"/>
      <c r="B165" s="3"/>
      <c r="C165" s="3"/>
    </row>
    <row r="166" spans="1:3" x14ac:dyDescent="0.4">
      <c r="A166" s="25"/>
      <c r="B166" s="3"/>
      <c r="C166" s="3"/>
    </row>
    <row r="167" spans="1:3" x14ac:dyDescent="0.4">
      <c r="A167" s="25"/>
      <c r="B167" s="3"/>
      <c r="C167" s="3"/>
    </row>
    <row r="168" spans="1:3" x14ac:dyDescent="0.4">
      <c r="A168" s="25"/>
      <c r="B168" s="3"/>
      <c r="C168" s="3"/>
    </row>
    <row r="169" spans="1:3" x14ac:dyDescent="0.4">
      <c r="A169" s="25"/>
      <c r="B169" s="3"/>
      <c r="C169" s="3"/>
    </row>
    <row r="170" spans="1:3" x14ac:dyDescent="0.4">
      <c r="A170" s="25"/>
      <c r="B170" s="3"/>
      <c r="C170" s="3"/>
    </row>
    <row r="171" spans="1:3" x14ac:dyDescent="0.4">
      <c r="A171" s="25"/>
      <c r="B171" s="3"/>
      <c r="C171" s="3"/>
    </row>
    <row r="172" spans="1:3" x14ac:dyDescent="0.4">
      <c r="A172" s="25"/>
      <c r="B172" s="3"/>
      <c r="C172" s="3"/>
    </row>
    <row r="173" spans="1:3" x14ac:dyDescent="0.4">
      <c r="A173" s="25"/>
      <c r="B173" s="3"/>
      <c r="C173" s="3"/>
    </row>
    <row r="174" spans="1:3" x14ac:dyDescent="0.4">
      <c r="A174" s="25"/>
      <c r="B174" s="3"/>
      <c r="C174" s="3"/>
    </row>
    <row r="175" spans="1:3" x14ac:dyDescent="0.4">
      <c r="A175" s="25"/>
      <c r="B175" s="3"/>
      <c r="C175" s="3"/>
    </row>
    <row r="176" spans="1:3" x14ac:dyDescent="0.4">
      <c r="A176" s="25"/>
      <c r="B176" s="3"/>
      <c r="C176" s="3"/>
    </row>
    <row r="177" spans="1:3" x14ac:dyDescent="0.4">
      <c r="A177" s="25"/>
      <c r="B177" s="3"/>
      <c r="C177" s="3"/>
    </row>
    <row r="178" spans="1:3" x14ac:dyDescent="0.4">
      <c r="A178" s="25"/>
      <c r="B178" s="3"/>
      <c r="C178" s="3"/>
    </row>
    <row r="179" spans="1:3" x14ac:dyDescent="0.4">
      <c r="A179" s="25"/>
      <c r="B179" s="3"/>
      <c r="C179" s="3"/>
    </row>
    <row r="180" spans="1:3" x14ac:dyDescent="0.4">
      <c r="A180" s="25"/>
      <c r="B180" s="3"/>
      <c r="C180" s="3"/>
    </row>
    <row r="181" spans="1:3" x14ac:dyDescent="0.4">
      <c r="A181" s="25"/>
      <c r="B181" s="3"/>
      <c r="C181" s="3"/>
    </row>
    <row r="182" spans="1:3" x14ac:dyDescent="0.4">
      <c r="A182" s="25"/>
      <c r="B182" s="3"/>
      <c r="C182" s="3"/>
    </row>
    <row r="183" spans="1:3" x14ac:dyDescent="0.4">
      <c r="A183" s="25"/>
      <c r="B183" s="3"/>
      <c r="C183" s="3"/>
    </row>
    <row r="184" spans="1:3" x14ac:dyDescent="0.4">
      <c r="A184" s="25"/>
      <c r="B184" s="3"/>
      <c r="C184" s="3"/>
    </row>
    <row r="185" spans="1:3" x14ac:dyDescent="0.4">
      <c r="A185" s="25"/>
      <c r="B185" s="3"/>
      <c r="C185" s="3"/>
    </row>
    <row r="186" spans="1:3" x14ac:dyDescent="0.4">
      <c r="A186" s="25"/>
      <c r="B186" s="3"/>
      <c r="C186" s="3"/>
    </row>
    <row r="187" spans="1:3" x14ac:dyDescent="0.4">
      <c r="A187" s="25"/>
      <c r="B187" s="3"/>
      <c r="C187" s="3"/>
    </row>
    <row r="188" spans="1:3" x14ac:dyDescent="0.4">
      <c r="A188" s="25"/>
      <c r="B188" s="3"/>
      <c r="C188" s="3"/>
    </row>
    <row r="189" spans="1:3" x14ac:dyDescent="0.4">
      <c r="A189" s="25"/>
      <c r="B189" s="3"/>
      <c r="C189" s="3"/>
    </row>
    <row r="190" spans="1:3" x14ac:dyDescent="0.4">
      <c r="A190" s="25"/>
      <c r="B190" s="3"/>
      <c r="C190" s="3"/>
    </row>
    <row r="191" spans="1:3" x14ac:dyDescent="0.4">
      <c r="A191" s="25"/>
      <c r="B191" s="3"/>
      <c r="C191" s="3"/>
    </row>
    <row r="192" spans="1:3" x14ac:dyDescent="0.4">
      <c r="A192" s="25"/>
      <c r="B192" s="3"/>
      <c r="C192" s="3"/>
    </row>
    <row r="193" spans="1:3" x14ac:dyDescent="0.4">
      <c r="A193" s="25"/>
      <c r="B193" s="3"/>
      <c r="C193" s="3"/>
    </row>
    <row r="194" spans="1:3" x14ac:dyDescent="0.4">
      <c r="A194" s="25"/>
      <c r="B194" s="3"/>
      <c r="C194" s="3"/>
    </row>
    <row r="195" spans="1:3" x14ac:dyDescent="0.4">
      <c r="A195" s="25"/>
      <c r="B195" s="3"/>
      <c r="C195" s="3"/>
    </row>
    <row r="196" spans="1:3" x14ac:dyDescent="0.4">
      <c r="A196" s="25"/>
      <c r="B196" s="3"/>
      <c r="C196" s="3"/>
    </row>
    <row r="197" spans="1:3" x14ac:dyDescent="0.4">
      <c r="A197" s="25"/>
      <c r="B197" s="3"/>
      <c r="C197" s="3"/>
    </row>
    <row r="198" spans="1:3" x14ac:dyDescent="0.4">
      <c r="A198" s="25"/>
      <c r="B198" s="3"/>
      <c r="C198" s="3"/>
    </row>
    <row r="199" spans="1:3" x14ac:dyDescent="0.4">
      <c r="A199" s="25"/>
      <c r="B199" s="3"/>
      <c r="C199" s="3"/>
    </row>
    <row r="200" spans="1:3" x14ac:dyDescent="0.4">
      <c r="A200" s="25"/>
      <c r="B200" s="3"/>
      <c r="C200" s="3"/>
    </row>
    <row r="201" spans="1:3" x14ac:dyDescent="0.4">
      <c r="A201" s="25"/>
      <c r="B201" s="3"/>
      <c r="C201" s="3"/>
    </row>
    <row r="202" spans="1:3" x14ac:dyDescent="0.4">
      <c r="A202" s="25"/>
      <c r="B202" s="3"/>
      <c r="C202" s="3"/>
    </row>
    <row r="203" spans="1:3" x14ac:dyDescent="0.4">
      <c r="A203" s="25"/>
      <c r="B203" s="3"/>
      <c r="C203" s="3"/>
    </row>
    <row r="204" spans="1:3" x14ac:dyDescent="0.4">
      <c r="A204" s="25"/>
      <c r="B204" s="3"/>
      <c r="C204" s="3"/>
    </row>
    <row r="205" spans="1:3" x14ac:dyDescent="0.4">
      <c r="A205" s="25"/>
      <c r="B205" s="3"/>
      <c r="C205" s="3"/>
    </row>
    <row r="206" spans="1:3" x14ac:dyDescent="0.4">
      <c r="A206" s="25"/>
      <c r="B206" s="3"/>
      <c r="C206" s="3"/>
    </row>
    <row r="207" spans="1:3" x14ac:dyDescent="0.4">
      <c r="A207" s="25"/>
      <c r="B207" s="3"/>
      <c r="C207" s="3"/>
    </row>
    <row r="208" spans="1:3" x14ac:dyDescent="0.4">
      <c r="A208" s="25"/>
      <c r="B208" s="3"/>
      <c r="C208" s="3"/>
    </row>
    <row r="209" spans="1:3" x14ac:dyDescent="0.4">
      <c r="A209" s="25"/>
      <c r="B209" s="3"/>
      <c r="C209" s="3"/>
    </row>
    <row r="210" spans="1:3" x14ac:dyDescent="0.4">
      <c r="A210" s="25"/>
      <c r="B210" s="3"/>
      <c r="C210" s="3"/>
    </row>
    <row r="211" spans="1:3" x14ac:dyDescent="0.4">
      <c r="A211" s="25"/>
      <c r="B211" s="3"/>
      <c r="C211" s="3"/>
    </row>
    <row r="212" spans="1:3" x14ac:dyDescent="0.4">
      <c r="A212" s="25"/>
      <c r="B212" s="3"/>
      <c r="C212" s="3"/>
    </row>
    <row r="213" spans="1:3" x14ac:dyDescent="0.4">
      <c r="A213" s="25"/>
      <c r="B213" s="3"/>
      <c r="C213" s="3"/>
    </row>
    <row r="214" spans="1:3" x14ac:dyDescent="0.4">
      <c r="A214" s="25"/>
      <c r="B214" s="3"/>
      <c r="C214" s="3"/>
    </row>
    <row r="215" spans="1:3" x14ac:dyDescent="0.4">
      <c r="A215" s="25"/>
      <c r="B215" s="3"/>
      <c r="C215" s="3"/>
    </row>
    <row r="216" spans="1:3" x14ac:dyDescent="0.4">
      <c r="A216" s="25"/>
      <c r="B216" s="3"/>
      <c r="C216" s="3"/>
    </row>
    <row r="217" spans="1:3" x14ac:dyDescent="0.4">
      <c r="A217" s="25"/>
      <c r="B217" s="3"/>
      <c r="C217" s="3"/>
    </row>
    <row r="218" spans="1:3" x14ac:dyDescent="0.4">
      <c r="A218" s="25"/>
      <c r="B218" s="3"/>
      <c r="C218" s="3"/>
    </row>
    <row r="219" spans="1:3" x14ac:dyDescent="0.4">
      <c r="A219" s="25"/>
      <c r="B219" s="3"/>
      <c r="C219" s="3"/>
    </row>
    <row r="220" spans="1:3" x14ac:dyDescent="0.4">
      <c r="A220" s="25"/>
      <c r="B220" s="3"/>
      <c r="C220" s="3"/>
    </row>
    <row r="221" spans="1:3" x14ac:dyDescent="0.4">
      <c r="A221" s="25"/>
      <c r="B221" s="3"/>
      <c r="C221" s="3"/>
    </row>
    <row r="222" spans="1:3" x14ac:dyDescent="0.4">
      <c r="A222" s="25"/>
      <c r="B222" s="3"/>
      <c r="C222" s="3"/>
    </row>
    <row r="223" spans="1:3" x14ac:dyDescent="0.4">
      <c r="A223" s="25"/>
      <c r="B223" s="3"/>
      <c r="C223" s="3"/>
    </row>
    <row r="224" spans="1:3" x14ac:dyDescent="0.4">
      <c r="A224" s="25"/>
      <c r="B224" s="3"/>
      <c r="C224" s="3"/>
    </row>
    <row r="225" spans="1:3" x14ac:dyDescent="0.4">
      <c r="A225" s="25"/>
      <c r="B225" s="3"/>
      <c r="C225" s="3"/>
    </row>
    <row r="226" spans="1:3" x14ac:dyDescent="0.4">
      <c r="A226" s="25"/>
      <c r="B226" s="3"/>
      <c r="C226" s="3"/>
    </row>
    <row r="227" spans="1:3" x14ac:dyDescent="0.4">
      <c r="A227" s="25"/>
      <c r="B227" s="3"/>
      <c r="C227" s="3"/>
    </row>
    <row r="228" spans="1:3" x14ac:dyDescent="0.4">
      <c r="A228" s="25"/>
      <c r="B228" s="3"/>
      <c r="C228" s="3"/>
    </row>
    <row r="229" spans="1:3" x14ac:dyDescent="0.4">
      <c r="A229" s="25"/>
      <c r="B229" s="3"/>
      <c r="C229" s="3"/>
    </row>
    <row r="230" spans="1:3" x14ac:dyDescent="0.4">
      <c r="A230" s="25"/>
      <c r="B230" s="3"/>
      <c r="C230" s="3"/>
    </row>
    <row r="231" spans="1:3" x14ac:dyDescent="0.4">
      <c r="A231" s="25"/>
      <c r="B231" s="3"/>
      <c r="C231" s="3"/>
    </row>
    <row r="232" spans="1:3" x14ac:dyDescent="0.4">
      <c r="A232" s="25"/>
      <c r="B232" s="3"/>
      <c r="C232" s="3"/>
    </row>
    <row r="233" spans="1:3" x14ac:dyDescent="0.4">
      <c r="A233" s="25"/>
      <c r="B233" s="3"/>
      <c r="C233" s="3"/>
    </row>
    <row r="234" spans="1:3" x14ac:dyDescent="0.4">
      <c r="A234" s="25"/>
      <c r="B234" s="3"/>
      <c r="C234" s="3"/>
    </row>
    <row r="235" spans="1:3" x14ac:dyDescent="0.4">
      <c r="A235" s="25"/>
      <c r="B235" s="3"/>
      <c r="C235" s="3"/>
    </row>
    <row r="236" spans="1:3" x14ac:dyDescent="0.4">
      <c r="A236" s="25"/>
      <c r="B236" s="3"/>
      <c r="C236" s="3"/>
    </row>
    <row r="237" spans="1:3" x14ac:dyDescent="0.4">
      <c r="A237" s="25"/>
      <c r="B237" s="3"/>
      <c r="C237" s="3"/>
    </row>
    <row r="238" spans="1:3" x14ac:dyDescent="0.4">
      <c r="A238" s="25"/>
      <c r="B238" s="3"/>
      <c r="C238" s="3"/>
    </row>
    <row r="239" spans="1:3" x14ac:dyDescent="0.4">
      <c r="A239" s="25"/>
      <c r="B239" s="3"/>
      <c r="C239" s="3"/>
    </row>
    <row r="240" spans="1:3" x14ac:dyDescent="0.4">
      <c r="A240" s="25"/>
      <c r="B240" s="3"/>
      <c r="C240" s="3"/>
    </row>
    <row r="241" spans="1:3" x14ac:dyDescent="0.4">
      <c r="A241" s="25"/>
      <c r="B241" s="3"/>
      <c r="C241" s="3"/>
    </row>
    <row r="242" spans="1:3" x14ac:dyDescent="0.4">
      <c r="A242" s="25"/>
      <c r="B242" s="3"/>
      <c r="C242" s="3"/>
    </row>
    <row r="243" spans="1:3" x14ac:dyDescent="0.4">
      <c r="A243" s="25"/>
      <c r="B243" s="3"/>
      <c r="C243" s="3"/>
    </row>
    <row r="244" spans="1:3" x14ac:dyDescent="0.4">
      <c r="A244" s="25"/>
      <c r="B244" s="3"/>
      <c r="C244" s="3"/>
    </row>
    <row r="245" spans="1:3" x14ac:dyDescent="0.4">
      <c r="A245" s="25"/>
      <c r="B245" s="3"/>
      <c r="C245" s="3"/>
    </row>
    <row r="246" spans="1:3" x14ac:dyDescent="0.4">
      <c r="A246" s="25"/>
      <c r="B246" s="3"/>
      <c r="C246" s="3"/>
    </row>
    <row r="247" spans="1:3" x14ac:dyDescent="0.4">
      <c r="A247" s="25"/>
      <c r="B247" s="3"/>
      <c r="C247" s="3"/>
    </row>
    <row r="248" spans="1:3" x14ac:dyDescent="0.4">
      <c r="A248" s="25"/>
      <c r="B248" s="3"/>
      <c r="C248" s="3"/>
    </row>
    <row r="249" spans="1:3" x14ac:dyDescent="0.4">
      <c r="A249" s="25"/>
      <c r="B249" s="3"/>
      <c r="C249" s="3"/>
    </row>
    <row r="250" spans="1:3" x14ac:dyDescent="0.4">
      <c r="A250" s="25"/>
      <c r="B250" s="3"/>
      <c r="C250" s="3"/>
    </row>
    <row r="251" spans="1:3" x14ac:dyDescent="0.4">
      <c r="A251" s="25"/>
      <c r="B251" s="3"/>
      <c r="C251" s="3"/>
    </row>
    <row r="252" spans="1:3" x14ac:dyDescent="0.4">
      <c r="A252" s="25"/>
      <c r="B252" s="3"/>
      <c r="C252" s="3"/>
    </row>
    <row r="253" spans="1:3" x14ac:dyDescent="0.4">
      <c r="A253" s="25"/>
      <c r="B253" s="3"/>
      <c r="C253" s="3"/>
    </row>
    <row r="254" spans="1:3" x14ac:dyDescent="0.4">
      <c r="A254" s="25"/>
      <c r="B254" s="3"/>
      <c r="C254" s="3"/>
    </row>
    <row r="255" spans="1:3" x14ac:dyDescent="0.4">
      <c r="A255" s="25"/>
      <c r="B255" s="3"/>
      <c r="C255" s="3"/>
    </row>
    <row r="256" spans="1:3" x14ac:dyDescent="0.4">
      <c r="A256" s="25"/>
      <c r="B256" s="3"/>
      <c r="C256" s="3"/>
    </row>
    <row r="257" spans="1:3" x14ac:dyDescent="0.4">
      <c r="A257" s="25"/>
      <c r="B257" s="3"/>
      <c r="C257" s="3"/>
    </row>
    <row r="258" spans="1:3" x14ac:dyDescent="0.4">
      <c r="A258" s="25"/>
      <c r="B258" s="3"/>
      <c r="C258" s="3"/>
    </row>
    <row r="259" spans="1:3" x14ac:dyDescent="0.4">
      <c r="A259" s="25"/>
      <c r="B259" s="3"/>
      <c r="C259" s="3"/>
    </row>
    <row r="260" spans="1:3" x14ac:dyDescent="0.4">
      <c r="A260" s="25"/>
      <c r="B260" s="3"/>
      <c r="C260" s="3"/>
    </row>
    <row r="261" spans="1:3" x14ac:dyDescent="0.4">
      <c r="A261" s="25"/>
      <c r="B261" s="3"/>
      <c r="C261" s="3"/>
    </row>
    <row r="262" spans="1:3" x14ac:dyDescent="0.4">
      <c r="A262" s="25"/>
      <c r="B262" s="3"/>
      <c r="C262" s="3"/>
    </row>
    <row r="263" spans="1:3" x14ac:dyDescent="0.4">
      <c r="A263" s="25"/>
      <c r="B263" s="3"/>
      <c r="C263" s="3"/>
    </row>
    <row r="264" spans="1:3" x14ac:dyDescent="0.4">
      <c r="A264" s="25"/>
      <c r="B264" s="3"/>
      <c r="C264" s="3"/>
    </row>
    <row r="265" spans="1:3" x14ac:dyDescent="0.4">
      <c r="A265" s="25"/>
      <c r="B265" s="3"/>
      <c r="C265" s="3"/>
    </row>
    <row r="266" spans="1:3" x14ac:dyDescent="0.4">
      <c r="A266" s="25"/>
      <c r="B266" s="3"/>
      <c r="C266" s="3"/>
    </row>
    <row r="267" spans="1:3" x14ac:dyDescent="0.4">
      <c r="A267" s="25"/>
      <c r="B267" s="3"/>
      <c r="C267" s="3"/>
    </row>
    <row r="268" spans="1:3" x14ac:dyDescent="0.4">
      <c r="A268" s="25"/>
      <c r="B268" s="3"/>
      <c r="C268" s="3"/>
    </row>
    <row r="269" spans="1:3" x14ac:dyDescent="0.4">
      <c r="A269" s="25"/>
      <c r="B269" s="3"/>
      <c r="C269" s="3"/>
    </row>
    <row r="270" spans="1:3" x14ac:dyDescent="0.4">
      <c r="A270" s="25"/>
      <c r="B270" s="3"/>
      <c r="C270" s="3"/>
    </row>
    <row r="271" spans="1:3" x14ac:dyDescent="0.4">
      <c r="A271" s="25"/>
      <c r="B271" s="3"/>
      <c r="C271" s="3"/>
    </row>
    <row r="272" spans="1:3" x14ac:dyDescent="0.4">
      <c r="A272" s="25"/>
      <c r="B272" s="3"/>
      <c r="C272" s="3"/>
    </row>
    <row r="273" spans="1:3" x14ac:dyDescent="0.4">
      <c r="A273" s="25"/>
      <c r="B273" s="3"/>
      <c r="C273" s="3"/>
    </row>
    <row r="274" spans="1:3" x14ac:dyDescent="0.4">
      <c r="A274" s="25"/>
      <c r="B274" s="3"/>
      <c r="C274" s="3"/>
    </row>
    <row r="275" spans="1:3" x14ac:dyDescent="0.4">
      <c r="A275" s="25"/>
      <c r="B275" s="3"/>
      <c r="C275" s="3"/>
    </row>
    <row r="276" spans="1:3" x14ac:dyDescent="0.4">
      <c r="A276" s="25"/>
      <c r="B276" s="3"/>
      <c r="C276" s="3"/>
    </row>
    <row r="277" spans="1:3" x14ac:dyDescent="0.4">
      <c r="A277" s="25"/>
      <c r="B277" s="3"/>
      <c r="C277" s="3"/>
    </row>
    <row r="278" spans="1:3" x14ac:dyDescent="0.4">
      <c r="A278" s="25"/>
      <c r="B278" s="3"/>
      <c r="C278" s="3"/>
    </row>
    <row r="279" spans="1:3" x14ac:dyDescent="0.4">
      <c r="A279" s="25"/>
      <c r="B279" s="3"/>
      <c r="C279" s="3"/>
    </row>
    <row r="280" spans="1:3" x14ac:dyDescent="0.4">
      <c r="A280" s="25"/>
      <c r="B280" s="3"/>
      <c r="C280" s="3"/>
    </row>
    <row r="281" spans="1:3" x14ac:dyDescent="0.4">
      <c r="A281" s="25"/>
      <c r="B281" s="3"/>
      <c r="C281" s="3"/>
    </row>
    <row r="282" spans="1:3" x14ac:dyDescent="0.4">
      <c r="A282" s="25"/>
      <c r="B282" s="3"/>
      <c r="C282" s="3"/>
    </row>
    <row r="283" spans="1:3" x14ac:dyDescent="0.4">
      <c r="A283" s="25"/>
      <c r="B283" s="3"/>
      <c r="C283" s="3"/>
    </row>
    <row r="284" spans="1:3" x14ac:dyDescent="0.4">
      <c r="A284" s="25"/>
      <c r="B284" s="3"/>
      <c r="C284" s="3"/>
    </row>
    <row r="285" spans="1:3" x14ac:dyDescent="0.4">
      <c r="A285" s="25"/>
      <c r="B285" s="3"/>
      <c r="C285" s="3"/>
    </row>
    <row r="286" spans="1:3" x14ac:dyDescent="0.4">
      <c r="A286" s="25"/>
      <c r="B286" s="3"/>
      <c r="C286" s="3"/>
    </row>
    <row r="287" spans="1:3" x14ac:dyDescent="0.4">
      <c r="A287" s="25"/>
      <c r="B287" s="3"/>
      <c r="C287" s="3"/>
    </row>
    <row r="288" spans="1:3" x14ac:dyDescent="0.4">
      <c r="A288" s="25"/>
      <c r="B288" s="3"/>
      <c r="C288" s="3"/>
    </row>
    <row r="289" spans="1:3" x14ac:dyDescent="0.4">
      <c r="A289" s="25"/>
      <c r="B289" s="3"/>
      <c r="C289" s="3"/>
    </row>
    <row r="290" spans="1:3" x14ac:dyDescent="0.4">
      <c r="A290" s="25"/>
      <c r="B290" s="3"/>
      <c r="C290" s="3"/>
    </row>
    <row r="291" spans="1:3" x14ac:dyDescent="0.4">
      <c r="A291" s="25"/>
      <c r="B291" s="3"/>
      <c r="C291" s="3"/>
    </row>
    <row r="292" spans="1:3" x14ac:dyDescent="0.4">
      <c r="A292" s="25"/>
      <c r="B292" s="3"/>
      <c r="C292" s="3"/>
    </row>
    <row r="293" spans="1:3" x14ac:dyDescent="0.4">
      <c r="A293" s="25"/>
      <c r="B293" s="3"/>
      <c r="C293" s="3"/>
    </row>
    <row r="294" spans="1:3" x14ac:dyDescent="0.4">
      <c r="A294" s="25"/>
      <c r="B294" s="3"/>
      <c r="C294" s="3"/>
    </row>
    <row r="295" spans="1:3" x14ac:dyDescent="0.4">
      <c r="A295" s="25"/>
      <c r="B295" s="3"/>
      <c r="C295" s="3"/>
    </row>
    <row r="296" spans="1:3" x14ac:dyDescent="0.4">
      <c r="A296" s="25"/>
      <c r="B296" s="3"/>
      <c r="C296" s="3"/>
    </row>
    <row r="297" spans="1:3" x14ac:dyDescent="0.4">
      <c r="A297" s="25"/>
      <c r="B297" s="3"/>
      <c r="C297" s="3"/>
    </row>
    <row r="298" spans="1:3" x14ac:dyDescent="0.4">
      <c r="A298" s="25"/>
      <c r="B298" s="3"/>
      <c r="C298" s="3"/>
    </row>
    <row r="299" spans="1:3" x14ac:dyDescent="0.4">
      <c r="A299" s="25"/>
      <c r="B299" s="3"/>
      <c r="C299" s="3"/>
    </row>
    <row r="300" spans="1:3" x14ac:dyDescent="0.4">
      <c r="A300" s="25"/>
      <c r="B300" s="3"/>
      <c r="C300" s="3"/>
    </row>
    <row r="301" spans="1:3" x14ac:dyDescent="0.4">
      <c r="A301" s="25"/>
      <c r="B301" s="3"/>
      <c r="C301" s="3"/>
    </row>
    <row r="302" spans="1:3" x14ac:dyDescent="0.4">
      <c r="A302" s="25"/>
      <c r="B302" s="3"/>
      <c r="C302" s="3"/>
    </row>
    <row r="303" spans="1:3" x14ac:dyDescent="0.4">
      <c r="A303" s="25"/>
      <c r="B303" s="3"/>
      <c r="C303" s="3"/>
    </row>
    <row r="304" spans="1:3" x14ac:dyDescent="0.4">
      <c r="A304" s="25"/>
      <c r="B304" s="3"/>
      <c r="C304" s="3"/>
    </row>
    <row r="305" spans="1:3" x14ac:dyDescent="0.4">
      <c r="A305" s="25"/>
      <c r="B305" s="3"/>
      <c r="C305" s="3"/>
    </row>
    <row r="306" spans="1:3" x14ac:dyDescent="0.4">
      <c r="A306" s="25"/>
      <c r="B306" s="3"/>
      <c r="C306" s="3"/>
    </row>
    <row r="307" spans="1:3" x14ac:dyDescent="0.4">
      <c r="A307" s="25"/>
      <c r="B307" s="3"/>
      <c r="C307" s="3"/>
    </row>
    <row r="308" spans="1:3" x14ac:dyDescent="0.4">
      <c r="A308" s="25"/>
      <c r="B308" s="3"/>
      <c r="C308" s="3"/>
    </row>
    <row r="309" spans="1:3" x14ac:dyDescent="0.4">
      <c r="A309" s="25"/>
      <c r="B309" s="3"/>
      <c r="C309" s="3"/>
    </row>
    <row r="310" spans="1:3" x14ac:dyDescent="0.4">
      <c r="A310" s="25"/>
      <c r="B310" s="3"/>
      <c r="C310" s="3"/>
    </row>
    <row r="311" spans="1:3" x14ac:dyDescent="0.4">
      <c r="A311" s="25"/>
      <c r="B311" s="3"/>
      <c r="C311" s="3"/>
    </row>
    <row r="312" spans="1:3" x14ac:dyDescent="0.4">
      <c r="A312" s="25"/>
      <c r="B312" s="3"/>
      <c r="C312" s="3"/>
    </row>
    <row r="313" spans="1:3" x14ac:dyDescent="0.4">
      <c r="A313" s="25"/>
      <c r="B313" s="3"/>
      <c r="C313" s="3"/>
    </row>
    <row r="314" spans="1:3" x14ac:dyDescent="0.4">
      <c r="A314" s="25"/>
      <c r="B314" s="3"/>
      <c r="C314" s="3"/>
    </row>
    <row r="315" spans="1:3" x14ac:dyDescent="0.4">
      <c r="A315" s="25"/>
      <c r="B315" s="3"/>
      <c r="C315" s="3"/>
    </row>
    <row r="316" spans="1:3" x14ac:dyDescent="0.4">
      <c r="A316" s="25"/>
      <c r="B316" s="3"/>
      <c r="C316" s="3"/>
    </row>
    <row r="317" spans="1:3" x14ac:dyDescent="0.4">
      <c r="A317" s="25"/>
      <c r="B317" s="3"/>
      <c r="C317" s="3"/>
    </row>
    <row r="318" spans="1:3" x14ac:dyDescent="0.4">
      <c r="A318" s="25"/>
      <c r="B318" s="3"/>
      <c r="C318" s="3"/>
    </row>
    <row r="319" spans="1:3" x14ac:dyDescent="0.4">
      <c r="A319" s="25"/>
      <c r="B319" s="3"/>
      <c r="C319" s="3"/>
    </row>
    <row r="320" spans="1:3" x14ac:dyDescent="0.4">
      <c r="A320" s="25"/>
      <c r="B320" s="3"/>
      <c r="C320" s="3"/>
    </row>
    <row r="321" spans="1:3" x14ac:dyDescent="0.4">
      <c r="A321" s="25"/>
      <c r="B321" s="3"/>
      <c r="C321" s="3"/>
    </row>
    <row r="322" spans="1:3" x14ac:dyDescent="0.4">
      <c r="A322" s="25"/>
      <c r="B322" s="3"/>
      <c r="C322" s="3"/>
    </row>
    <row r="323" spans="1:3" x14ac:dyDescent="0.4">
      <c r="A323" s="25"/>
      <c r="B323" s="3"/>
      <c r="C323" s="3"/>
    </row>
    <row r="324" spans="1:3" x14ac:dyDescent="0.4">
      <c r="A324" s="25"/>
      <c r="B324" s="3"/>
      <c r="C324" s="3"/>
    </row>
    <row r="325" spans="1:3" x14ac:dyDescent="0.4">
      <c r="A325" s="25"/>
      <c r="B325" s="3"/>
      <c r="C325" s="3"/>
    </row>
    <row r="326" spans="1:3" x14ac:dyDescent="0.4">
      <c r="A326" s="25"/>
      <c r="B326" s="3"/>
      <c r="C326" s="3"/>
    </row>
    <row r="327" spans="1:3" x14ac:dyDescent="0.4">
      <c r="A327" s="25"/>
      <c r="B327" s="3"/>
      <c r="C327" s="3"/>
    </row>
    <row r="328" spans="1:3" x14ac:dyDescent="0.4">
      <c r="A328" s="25"/>
      <c r="B328" s="3"/>
      <c r="C328" s="3"/>
    </row>
    <row r="329" spans="1:3" x14ac:dyDescent="0.4">
      <c r="A329" s="25"/>
      <c r="B329" s="3"/>
      <c r="C329" s="3"/>
    </row>
    <row r="330" spans="1:3" x14ac:dyDescent="0.4">
      <c r="A330" s="25"/>
      <c r="B330" s="3"/>
      <c r="C330" s="3"/>
    </row>
    <row r="331" spans="1:3" x14ac:dyDescent="0.4">
      <c r="A331" s="25"/>
      <c r="B331" s="3"/>
      <c r="C331" s="3"/>
    </row>
    <row r="332" spans="1:3" x14ac:dyDescent="0.4">
      <c r="A332" s="25"/>
      <c r="B332" s="3"/>
      <c r="C332" s="3"/>
    </row>
    <row r="333" spans="1:3" x14ac:dyDescent="0.4">
      <c r="A333" s="25"/>
      <c r="B333" s="3"/>
      <c r="C333" s="3"/>
    </row>
    <row r="334" spans="1:3" x14ac:dyDescent="0.4">
      <c r="A334" s="25"/>
      <c r="B334" s="3"/>
      <c r="C334" s="3"/>
    </row>
    <row r="335" spans="1:3" x14ac:dyDescent="0.4">
      <c r="A335" s="25"/>
      <c r="B335" s="3"/>
      <c r="C335" s="3"/>
    </row>
    <row r="336" spans="1:3" x14ac:dyDescent="0.4">
      <c r="A336" s="25"/>
      <c r="B336" s="3"/>
      <c r="C336" s="3"/>
    </row>
    <row r="337" spans="1:3" x14ac:dyDescent="0.4">
      <c r="A337" s="25"/>
      <c r="B337" s="3"/>
      <c r="C337" s="3"/>
    </row>
    <row r="338" spans="1:3" x14ac:dyDescent="0.4">
      <c r="A338" s="25"/>
      <c r="B338" s="3"/>
      <c r="C338" s="3"/>
    </row>
    <row r="339" spans="1:3" x14ac:dyDescent="0.4">
      <c r="A339" s="25"/>
      <c r="B339" s="3"/>
      <c r="C339" s="3"/>
    </row>
    <row r="340" spans="1:3" x14ac:dyDescent="0.4">
      <c r="A340" s="25"/>
      <c r="B340" s="3"/>
      <c r="C340" s="3"/>
    </row>
    <row r="341" spans="1:3" x14ac:dyDescent="0.4">
      <c r="A341" s="25"/>
      <c r="B341" s="3"/>
      <c r="C341" s="3"/>
    </row>
    <row r="342" spans="1:3" x14ac:dyDescent="0.4">
      <c r="A342" s="25"/>
      <c r="B342" s="3"/>
      <c r="C342" s="3"/>
    </row>
    <row r="343" spans="1:3" x14ac:dyDescent="0.4">
      <c r="A343" s="25"/>
      <c r="B343" s="3"/>
      <c r="C343" s="3"/>
    </row>
    <row r="344" spans="1:3" x14ac:dyDescent="0.4">
      <c r="A344" s="25"/>
      <c r="B344" s="3"/>
      <c r="C344" s="3"/>
    </row>
    <row r="345" spans="1:3" x14ac:dyDescent="0.4">
      <c r="A345" s="25"/>
      <c r="B345" s="3"/>
      <c r="C345" s="3"/>
    </row>
    <row r="346" spans="1:3" x14ac:dyDescent="0.4">
      <c r="A346" s="25"/>
      <c r="B346" s="3"/>
      <c r="C346" s="3"/>
    </row>
    <row r="347" spans="1:3" x14ac:dyDescent="0.4">
      <c r="A347" s="25"/>
      <c r="B347" s="3"/>
      <c r="C347" s="3"/>
    </row>
    <row r="348" spans="1:3" x14ac:dyDescent="0.4">
      <c r="A348" s="25"/>
      <c r="B348" s="3"/>
      <c r="C348" s="3"/>
    </row>
    <row r="349" spans="1:3" x14ac:dyDescent="0.4">
      <c r="A349" s="25"/>
      <c r="B349" s="3"/>
      <c r="C349" s="3"/>
    </row>
    <row r="350" spans="1:3" x14ac:dyDescent="0.4">
      <c r="A350" s="25"/>
      <c r="B350" s="3"/>
      <c r="C350" s="3"/>
    </row>
    <row r="351" spans="1:3" x14ac:dyDescent="0.4">
      <c r="A351" s="25"/>
      <c r="B351" s="3"/>
      <c r="C351" s="3"/>
    </row>
    <row r="352" spans="1:3" x14ac:dyDescent="0.4">
      <c r="A352" s="25"/>
      <c r="B352" s="3"/>
      <c r="C352" s="3"/>
    </row>
    <row r="353" spans="1:3" x14ac:dyDescent="0.4">
      <c r="A353" s="25"/>
      <c r="B353" s="3"/>
      <c r="C353" s="3"/>
    </row>
    <row r="354" spans="1:3" x14ac:dyDescent="0.4">
      <c r="A354" s="25"/>
      <c r="B354" s="3"/>
      <c r="C354" s="3"/>
    </row>
    <row r="355" spans="1:3" x14ac:dyDescent="0.4">
      <c r="A355" s="25"/>
      <c r="B355" s="3"/>
      <c r="C355" s="3"/>
    </row>
    <row r="356" spans="1:3" x14ac:dyDescent="0.4">
      <c r="A356" s="25"/>
      <c r="B356" s="3"/>
      <c r="C356" s="3"/>
    </row>
    <row r="357" spans="1:3" x14ac:dyDescent="0.4">
      <c r="A357" s="25"/>
      <c r="B357" s="3"/>
      <c r="C357" s="3"/>
    </row>
    <row r="358" spans="1:3" x14ac:dyDescent="0.4">
      <c r="A358" s="25"/>
      <c r="B358" s="3"/>
      <c r="C358" s="3"/>
    </row>
    <row r="359" spans="1:3" x14ac:dyDescent="0.4">
      <c r="A359" s="25"/>
      <c r="B359" s="3"/>
      <c r="C359" s="3"/>
    </row>
    <row r="360" spans="1:3" x14ac:dyDescent="0.4">
      <c r="A360" s="25"/>
      <c r="B360" s="3"/>
      <c r="C360" s="3"/>
    </row>
    <row r="361" spans="1:3" x14ac:dyDescent="0.4">
      <c r="A361" s="25"/>
      <c r="B361" s="3"/>
      <c r="C361" s="3"/>
    </row>
    <row r="362" spans="1:3" x14ac:dyDescent="0.4">
      <c r="A362" s="25"/>
      <c r="B362" s="3"/>
      <c r="C362" s="3"/>
    </row>
    <row r="363" spans="1:3" x14ac:dyDescent="0.4">
      <c r="A363" s="25"/>
      <c r="B363" s="3"/>
      <c r="C363" s="3"/>
    </row>
    <row r="364" spans="1:3" x14ac:dyDescent="0.4">
      <c r="A364" s="25"/>
      <c r="B364" s="3"/>
      <c r="C364" s="3"/>
    </row>
    <row r="365" spans="1:3" x14ac:dyDescent="0.4">
      <c r="A365" s="25"/>
      <c r="B365" s="3"/>
      <c r="C365" s="3"/>
    </row>
    <row r="366" spans="1:3" x14ac:dyDescent="0.4">
      <c r="A366" s="25"/>
      <c r="B366" s="3"/>
      <c r="C366" s="3"/>
    </row>
    <row r="367" spans="1:3" x14ac:dyDescent="0.4">
      <c r="A367" s="25"/>
      <c r="B367" s="3"/>
      <c r="C367" s="3"/>
    </row>
    <row r="368" spans="1:3" x14ac:dyDescent="0.4">
      <c r="A368" s="25"/>
      <c r="B368" s="3"/>
      <c r="C368" s="3"/>
    </row>
    <row r="369" spans="1:3" x14ac:dyDescent="0.4">
      <c r="A369" s="25"/>
      <c r="B369" s="3"/>
      <c r="C369" s="3"/>
    </row>
    <row r="370" spans="1:3" x14ac:dyDescent="0.4">
      <c r="A370" s="25"/>
      <c r="B370" s="3"/>
      <c r="C370" s="3"/>
    </row>
    <row r="371" spans="1:3" x14ac:dyDescent="0.4">
      <c r="A371" s="25"/>
      <c r="B371" s="3"/>
      <c r="C371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584A-9C0B-48AC-A4E0-ABB5436C8550}">
  <dimension ref="A1:F16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455</v>
      </c>
    </row>
    <row r="5" spans="1:6" x14ac:dyDescent="0.4">
      <c r="A5" s="24" t="s">
        <v>151</v>
      </c>
    </row>
    <row r="6" spans="1:6" x14ac:dyDescent="0.4">
      <c r="C6" t="s">
        <v>264</v>
      </c>
      <c r="D6" t="s">
        <v>265</v>
      </c>
      <c r="E6" t="s">
        <v>266</v>
      </c>
    </row>
    <row r="7" spans="1:6" x14ac:dyDescent="0.4">
      <c r="A7">
        <v>2017</v>
      </c>
      <c r="B7" t="s">
        <v>267</v>
      </c>
      <c r="C7" s="3">
        <v>31.549800000000008</v>
      </c>
      <c r="D7" s="3">
        <v>4.7204999999999986</v>
      </c>
      <c r="E7" s="3">
        <v>15.123700000000001</v>
      </c>
    </row>
    <row r="8" spans="1:6" x14ac:dyDescent="0.4">
      <c r="B8" t="s">
        <v>29</v>
      </c>
      <c r="C8" s="3">
        <v>28.746600000000008</v>
      </c>
      <c r="D8" s="3">
        <v>4.7245000000000008</v>
      </c>
      <c r="E8" s="3">
        <v>13.866000000000007</v>
      </c>
    </row>
    <row r="9" spans="1:6" x14ac:dyDescent="0.4">
      <c r="B9" t="s">
        <v>28</v>
      </c>
      <c r="C9" s="3">
        <v>28.049899999999997</v>
      </c>
      <c r="D9" s="3">
        <v>3.4111999999999982</v>
      </c>
      <c r="E9" s="3">
        <v>12.038099999999998</v>
      </c>
    </row>
    <row r="10" spans="1:6" x14ac:dyDescent="0.4">
      <c r="B10" t="s">
        <v>27</v>
      </c>
      <c r="C10" s="3">
        <v>36.285299999999992</v>
      </c>
      <c r="D10" s="3">
        <v>4.7543000000000024</v>
      </c>
      <c r="E10" s="3">
        <v>16.347200000000001</v>
      </c>
    </row>
    <row r="11" spans="1:6" x14ac:dyDescent="0.4">
      <c r="A11">
        <v>2018</v>
      </c>
      <c r="B11" t="s">
        <v>267</v>
      </c>
      <c r="C11" s="3">
        <v>17.460599999999999</v>
      </c>
      <c r="D11" s="3">
        <v>4.7812999999999981</v>
      </c>
      <c r="E11" s="3">
        <v>10.671300000000002</v>
      </c>
    </row>
    <row r="12" spans="1:6" x14ac:dyDescent="0.4">
      <c r="B12" t="s">
        <v>29</v>
      </c>
      <c r="C12" s="3">
        <v>18</v>
      </c>
      <c r="D12" s="3">
        <v>2</v>
      </c>
      <c r="E12" s="3">
        <v>13</v>
      </c>
    </row>
    <row r="13" spans="1:6" x14ac:dyDescent="0.4">
      <c r="B13" t="s">
        <v>28</v>
      </c>
      <c r="C13" s="3">
        <v>19</v>
      </c>
      <c r="D13" s="3">
        <v>2</v>
      </c>
      <c r="E13" s="3">
        <v>12</v>
      </c>
    </row>
    <row r="14" spans="1:6" x14ac:dyDescent="0.4">
      <c r="B14" t="s">
        <v>27</v>
      </c>
      <c r="C14" s="3">
        <v>21.636615999999986</v>
      </c>
      <c r="D14" s="3">
        <v>1.9539980000000001</v>
      </c>
      <c r="E14" s="3">
        <v>10.021000000000004</v>
      </c>
    </row>
    <row r="15" spans="1:6" x14ac:dyDescent="0.4">
      <c r="A15">
        <v>2019</v>
      </c>
      <c r="B15" t="s">
        <v>267</v>
      </c>
      <c r="C15" s="3">
        <v>18.806343000000002</v>
      </c>
      <c r="D15" s="3">
        <v>3.1361459999999997</v>
      </c>
      <c r="E15" s="3">
        <v>9.5875000000000021</v>
      </c>
      <c r="F15" s="3"/>
    </row>
    <row r="16" spans="1:6" x14ac:dyDescent="0.4">
      <c r="C16" s="3"/>
      <c r="D16" s="3"/>
      <c r="E16" s="3"/>
      <c r="F16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F29A-3700-4FCA-A1FF-1DA3329019EB}">
  <dimension ref="A1:F16"/>
  <sheetViews>
    <sheetView workbookViewId="0">
      <selection activeCell="A4" sqref="A4"/>
    </sheetView>
  </sheetViews>
  <sheetFormatPr defaultRowHeight="16.8" x14ac:dyDescent="0.4"/>
  <cols>
    <col min="3" max="4" width="14.6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456</v>
      </c>
    </row>
    <row r="5" spans="1:6" x14ac:dyDescent="0.4">
      <c r="A5" s="22" t="s">
        <v>151</v>
      </c>
      <c r="C5" t="s">
        <v>268</v>
      </c>
      <c r="D5" t="s">
        <v>269</v>
      </c>
      <c r="E5" t="s">
        <v>112</v>
      </c>
    </row>
    <row r="6" spans="1:6" x14ac:dyDescent="0.4">
      <c r="A6">
        <v>2016</v>
      </c>
      <c r="B6" t="s">
        <v>28</v>
      </c>
      <c r="C6" s="3">
        <v>-2.6998999999999995</v>
      </c>
      <c r="D6" s="3">
        <v>3.2915999999999994</v>
      </c>
      <c r="E6" s="3">
        <v>0.59169999999999989</v>
      </c>
    </row>
    <row r="7" spans="1:6" x14ac:dyDescent="0.4">
      <c r="B7" t="s">
        <v>27</v>
      </c>
      <c r="C7" s="3">
        <v>-0.79430000000000001</v>
      </c>
      <c r="D7" s="3">
        <v>17.6661</v>
      </c>
      <c r="E7" s="3">
        <v>16.8718</v>
      </c>
    </row>
    <row r="8" spans="1:6" x14ac:dyDescent="0.4">
      <c r="A8">
        <v>2017</v>
      </c>
      <c r="B8" t="s">
        <v>30</v>
      </c>
      <c r="C8" s="3">
        <v>-0.11339999999999999</v>
      </c>
      <c r="D8" s="3">
        <v>14.805099999999999</v>
      </c>
      <c r="E8" s="3">
        <v>14.691699999999999</v>
      </c>
    </row>
    <row r="9" spans="1:6" x14ac:dyDescent="0.4">
      <c r="B9" t="s">
        <v>29</v>
      </c>
      <c r="C9" s="3">
        <v>-4.980599999999999</v>
      </c>
      <c r="D9" s="3">
        <v>1.9843000000000002</v>
      </c>
      <c r="E9" s="3">
        <v>-2.9962999999999989</v>
      </c>
    </row>
    <row r="10" spans="1:6" x14ac:dyDescent="0.4">
      <c r="B10" t="s">
        <v>28</v>
      </c>
      <c r="C10" s="3">
        <v>-15.637099999999993</v>
      </c>
      <c r="D10" s="3">
        <v>7.4900000000000036E-2</v>
      </c>
      <c r="E10" s="3">
        <v>-15.562199999999994</v>
      </c>
    </row>
    <row r="11" spans="1:6" x14ac:dyDescent="0.4">
      <c r="B11" t="s">
        <v>27</v>
      </c>
      <c r="C11" s="3">
        <v>-5.7000000000000002E-2</v>
      </c>
      <c r="D11" s="3">
        <v>10.5436</v>
      </c>
      <c r="E11" s="3">
        <v>10.486599999999999</v>
      </c>
    </row>
    <row r="12" spans="1:6" x14ac:dyDescent="0.4">
      <c r="A12">
        <v>2018</v>
      </c>
      <c r="B12" t="s">
        <v>30</v>
      </c>
      <c r="C12" s="3">
        <v>-5.5916999999999994</v>
      </c>
      <c r="D12" s="3">
        <v>0.83950000000000002</v>
      </c>
      <c r="E12" s="3">
        <v>-4.7521999999999993</v>
      </c>
    </row>
    <row r="13" spans="1:6" x14ac:dyDescent="0.4">
      <c r="B13" t="s">
        <v>29</v>
      </c>
      <c r="C13" s="3">
        <v>-14.898300000000004</v>
      </c>
      <c r="D13" s="3">
        <v>0.15259999999999996</v>
      </c>
      <c r="E13" s="3">
        <v>-14.745700000000005</v>
      </c>
    </row>
    <row r="14" spans="1:6" x14ac:dyDescent="0.4">
      <c r="B14" t="s">
        <v>28</v>
      </c>
      <c r="C14" s="3">
        <v>-15.699449000000001</v>
      </c>
      <c r="D14" s="3">
        <v>0</v>
      </c>
      <c r="E14" s="3">
        <v>-15.699449000000001</v>
      </c>
    </row>
    <row r="15" spans="1:6" x14ac:dyDescent="0.4">
      <c r="B15" t="s">
        <v>27</v>
      </c>
      <c r="C15" s="3">
        <v>-1.297822</v>
      </c>
      <c r="D15" s="3">
        <v>2.9182009999999989</v>
      </c>
      <c r="E15" s="3">
        <v>1.6203789999999989</v>
      </c>
    </row>
    <row r="16" spans="1:6" x14ac:dyDescent="0.4">
      <c r="A16">
        <v>2019</v>
      </c>
      <c r="B16" t="s">
        <v>30</v>
      </c>
      <c r="C16" s="3">
        <v>-1.42649</v>
      </c>
      <c r="D16" s="3">
        <v>4.3149900000000008</v>
      </c>
      <c r="E16" s="3">
        <v>2.8885000000000005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EAD7-9D79-48CA-83DC-059E4320A22D}">
  <dimension ref="A1:F15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457</v>
      </c>
    </row>
    <row r="5" spans="1:6" x14ac:dyDescent="0.4">
      <c r="A5" s="22" t="s">
        <v>263</v>
      </c>
    </row>
    <row r="6" spans="1:6" x14ac:dyDescent="0.4">
      <c r="A6" t="s">
        <v>270</v>
      </c>
      <c r="B6" t="s">
        <v>25</v>
      </c>
      <c r="C6" t="s">
        <v>271</v>
      </c>
      <c r="D6" t="s">
        <v>272</v>
      </c>
    </row>
    <row r="7" spans="1:6" x14ac:dyDescent="0.4">
      <c r="A7" t="s">
        <v>154</v>
      </c>
      <c r="B7" t="s">
        <v>30</v>
      </c>
      <c r="C7" s="4">
        <v>1343.7750000000001</v>
      </c>
      <c r="D7" s="4">
        <v>1225.7750000000001</v>
      </c>
    </row>
    <row r="8" spans="1:6" x14ac:dyDescent="0.4">
      <c r="B8" t="s">
        <v>29</v>
      </c>
      <c r="C8" s="4">
        <v>2582</v>
      </c>
      <c r="D8" s="4">
        <v>3285</v>
      </c>
    </row>
    <row r="9" spans="1:6" x14ac:dyDescent="0.4">
      <c r="B9" t="s">
        <v>28</v>
      </c>
      <c r="C9" s="4">
        <v>3681</v>
      </c>
      <c r="D9" s="4">
        <v>3144</v>
      </c>
    </row>
    <row r="10" spans="1:6" x14ac:dyDescent="0.4">
      <c r="B10" t="s">
        <v>27</v>
      </c>
      <c r="C10" s="4">
        <v>3995</v>
      </c>
      <c r="D10" s="4">
        <v>3953</v>
      </c>
    </row>
    <row r="11" spans="1:6" x14ac:dyDescent="0.4">
      <c r="A11" t="s">
        <v>155</v>
      </c>
      <c r="B11" t="s">
        <v>30</v>
      </c>
      <c r="C11" s="4">
        <v>2558</v>
      </c>
      <c r="D11" s="4">
        <v>3183</v>
      </c>
    </row>
    <row r="12" spans="1:6" x14ac:dyDescent="0.4">
      <c r="B12" t="s">
        <v>29</v>
      </c>
      <c r="C12" s="4">
        <v>3949</v>
      </c>
      <c r="D12" s="4">
        <v>3877</v>
      </c>
    </row>
    <row r="13" spans="1:6" x14ac:dyDescent="0.4">
      <c r="B13" t="s">
        <v>28</v>
      </c>
      <c r="C13" s="4">
        <v>3818</v>
      </c>
      <c r="D13" s="4">
        <v>6396</v>
      </c>
    </row>
    <row r="14" spans="1:6" x14ac:dyDescent="0.4">
      <c r="B14" t="s">
        <v>27</v>
      </c>
      <c r="C14" s="4">
        <v>5874.5</v>
      </c>
      <c r="D14" s="4">
        <v>2922.5</v>
      </c>
    </row>
    <row r="15" spans="1:6" x14ac:dyDescent="0.4">
      <c r="A15">
        <v>2019</v>
      </c>
      <c r="B15" t="s">
        <v>30</v>
      </c>
      <c r="C15" s="4">
        <v>5437.5</v>
      </c>
      <c r="D15" s="4">
        <v>6052.1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3D3-E40A-4A0D-962B-A18A2C65D6BF}">
  <dimension ref="A1:F15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</row>
    <row r="4" spans="1:6" x14ac:dyDescent="0.4">
      <c r="A4" s="23" t="s">
        <v>458</v>
      </c>
    </row>
    <row r="5" spans="1:6" x14ac:dyDescent="0.4">
      <c r="A5" s="34" t="s">
        <v>263</v>
      </c>
    </row>
    <row r="6" spans="1:6" x14ac:dyDescent="0.4">
      <c r="C6" s="33" t="s">
        <v>459</v>
      </c>
      <c r="D6" s="33" t="s">
        <v>460</v>
      </c>
    </row>
    <row r="7" spans="1:6" x14ac:dyDescent="0.4">
      <c r="A7" t="s">
        <v>154</v>
      </c>
      <c r="B7" t="s">
        <v>30</v>
      </c>
      <c r="C7" s="4">
        <v>632.625</v>
      </c>
      <c r="D7" s="4">
        <v>593.15</v>
      </c>
    </row>
    <row r="8" spans="1:6" x14ac:dyDescent="0.4">
      <c r="B8" t="s">
        <v>29</v>
      </c>
      <c r="C8" s="4">
        <v>1387</v>
      </c>
      <c r="D8" s="4">
        <v>1898</v>
      </c>
    </row>
    <row r="9" spans="1:6" x14ac:dyDescent="0.4">
      <c r="B9" t="s">
        <v>28</v>
      </c>
      <c r="C9" s="4">
        <v>2149</v>
      </c>
      <c r="D9" s="4">
        <v>995</v>
      </c>
    </row>
    <row r="10" spans="1:6" x14ac:dyDescent="0.4">
      <c r="B10" t="s">
        <v>27</v>
      </c>
      <c r="C10" s="4">
        <v>2593</v>
      </c>
      <c r="D10" s="4">
        <v>1360</v>
      </c>
    </row>
    <row r="11" spans="1:6" x14ac:dyDescent="0.4">
      <c r="A11" t="s">
        <v>155</v>
      </c>
      <c r="B11" t="s">
        <v>30</v>
      </c>
      <c r="C11" s="4">
        <v>1500</v>
      </c>
      <c r="D11" s="4">
        <v>1683</v>
      </c>
    </row>
    <row r="12" spans="1:6" x14ac:dyDescent="0.4">
      <c r="B12" t="s">
        <v>29</v>
      </c>
      <c r="C12" s="4">
        <v>1550</v>
      </c>
      <c r="D12" s="4">
        <v>2327</v>
      </c>
    </row>
    <row r="13" spans="1:6" x14ac:dyDescent="0.4">
      <c r="B13" t="s">
        <v>28</v>
      </c>
      <c r="C13" s="4">
        <v>1488</v>
      </c>
      <c r="D13" s="4">
        <v>4908</v>
      </c>
    </row>
    <row r="14" spans="1:6" x14ac:dyDescent="0.4">
      <c r="B14" t="s">
        <v>27</v>
      </c>
      <c r="C14" s="4">
        <v>567</v>
      </c>
      <c r="D14" s="4">
        <v>2355.5</v>
      </c>
    </row>
    <row r="15" spans="1:6" x14ac:dyDescent="0.4">
      <c r="A15">
        <v>2019</v>
      </c>
      <c r="B15" t="s">
        <v>30</v>
      </c>
      <c r="C15">
        <v>1649</v>
      </c>
      <c r="D15">
        <v>4403.1000000000004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0945-4857-4DCD-A123-86259646AFBF}">
  <dimension ref="A1:F12"/>
  <sheetViews>
    <sheetView workbookViewId="0">
      <selection activeCell="A4" sqref="A4"/>
    </sheetView>
  </sheetViews>
  <sheetFormatPr defaultRowHeight="16.8" x14ac:dyDescent="0.4"/>
  <cols>
    <col min="1" max="1" width="18.5976562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461</v>
      </c>
    </row>
    <row r="5" spans="1:6" x14ac:dyDescent="0.4">
      <c r="A5" t="s">
        <v>151</v>
      </c>
      <c r="B5">
        <v>2018</v>
      </c>
      <c r="F5">
        <v>2019</v>
      </c>
    </row>
    <row r="6" spans="1:6" x14ac:dyDescent="0.4">
      <c r="A6" t="s">
        <v>273</v>
      </c>
      <c r="B6" t="s">
        <v>30</v>
      </c>
      <c r="C6" t="s">
        <v>29</v>
      </c>
      <c r="D6" t="s">
        <v>28</v>
      </c>
      <c r="E6" t="s">
        <v>27</v>
      </c>
      <c r="F6" t="s">
        <v>30</v>
      </c>
    </row>
    <row r="7" spans="1:6" x14ac:dyDescent="0.4">
      <c r="A7" t="s">
        <v>277</v>
      </c>
      <c r="B7" s="3">
        <v>24.327200000000001</v>
      </c>
      <c r="C7" s="3">
        <v>25.676600000000001</v>
      </c>
      <c r="D7" s="3">
        <v>25.096</v>
      </c>
      <c r="E7" s="3">
        <v>25.428799999999995</v>
      </c>
      <c r="F7" s="3">
        <v>24.652900000000002</v>
      </c>
    </row>
    <row r="8" spans="1:6" x14ac:dyDescent="0.4">
      <c r="A8" t="s">
        <v>275</v>
      </c>
      <c r="B8" s="3">
        <v>20.855599999999999</v>
      </c>
      <c r="C8" s="3">
        <v>21.285499999999999</v>
      </c>
      <c r="D8" s="3">
        <v>21.0684</v>
      </c>
      <c r="E8" s="3">
        <v>21.571000000000002</v>
      </c>
      <c r="F8" s="3">
        <v>21.292999999999999</v>
      </c>
    </row>
    <row r="9" spans="1:6" x14ac:dyDescent="0.4">
      <c r="A9" t="s">
        <v>276</v>
      </c>
      <c r="B9" s="3">
        <v>20.374599999999997</v>
      </c>
      <c r="C9" s="3">
        <v>21.189300000000003</v>
      </c>
      <c r="D9" s="3">
        <v>22.510400000000001</v>
      </c>
      <c r="E9" s="3">
        <v>21.290000000000003</v>
      </c>
      <c r="F9" s="3">
        <v>20.775500000000001</v>
      </c>
    </row>
    <row r="10" spans="1:6" x14ac:dyDescent="0.4">
      <c r="A10" t="s">
        <v>278</v>
      </c>
      <c r="B10" s="3">
        <v>9.0603000000000016</v>
      </c>
      <c r="C10" s="3">
        <v>7.8185000000000002</v>
      </c>
      <c r="D10" s="3">
        <v>4.3926999999999996</v>
      </c>
      <c r="E10" s="3">
        <v>8.946299999999999</v>
      </c>
      <c r="F10" s="3">
        <v>6.886000000000001</v>
      </c>
    </row>
    <row r="11" spans="1:6" x14ac:dyDescent="0.4">
      <c r="A11" t="s">
        <v>274</v>
      </c>
      <c r="B11" s="3">
        <v>5.0914000000000001</v>
      </c>
      <c r="C11" s="3">
        <v>7.0304000000000002</v>
      </c>
      <c r="D11" s="3">
        <v>8.7062000000000008</v>
      </c>
      <c r="E11" s="3">
        <v>6.2653999999999987</v>
      </c>
      <c r="F11" s="3">
        <v>5.2450000000000001</v>
      </c>
    </row>
    <row r="12" spans="1:6" x14ac:dyDescent="0.4">
      <c r="A12" t="s">
        <v>16</v>
      </c>
      <c r="B12" s="3">
        <v>4.2893000000000008</v>
      </c>
      <c r="C12" s="3">
        <v>4.7805</v>
      </c>
      <c r="D12" s="3">
        <v>4.5244999999999997</v>
      </c>
      <c r="E12" s="3">
        <v>3.8106999999999998</v>
      </c>
      <c r="F12" s="3">
        <v>3.9175999999999993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5A7-C858-44D3-BF9B-82A24E46758D}">
  <dimension ref="A1:J22"/>
  <sheetViews>
    <sheetView zoomScale="90" zoomScaleNormal="90" workbookViewId="0">
      <selection activeCell="A4" sqref="A4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5"/>
      <c r="B3" s="5"/>
      <c r="C3" s="5"/>
      <c r="D3" s="5"/>
      <c r="E3" s="5"/>
      <c r="F3" s="5"/>
    </row>
    <row r="4" spans="1:10" x14ac:dyDescent="0.4">
      <c r="A4" s="1" t="s">
        <v>325</v>
      </c>
    </row>
    <row r="5" spans="1:10" x14ac:dyDescent="0.4">
      <c r="A5" t="s">
        <v>12</v>
      </c>
    </row>
    <row r="6" spans="1:10" x14ac:dyDescent="0.4">
      <c r="B6">
        <v>2013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</row>
    <row r="7" spans="1:10" x14ac:dyDescent="0.4">
      <c r="A7" t="s">
        <v>10</v>
      </c>
      <c r="B7" s="4">
        <v>22875.582407407401</v>
      </c>
      <c r="C7" s="4">
        <v>22459.980324074098</v>
      </c>
      <c r="D7" s="4">
        <v>22236.551620370399</v>
      </c>
      <c r="E7" s="4">
        <v>22681.116300366299</v>
      </c>
      <c r="F7" s="4">
        <v>22984.596527777801</v>
      </c>
      <c r="G7" s="4">
        <v>22660.194444444402</v>
      </c>
      <c r="H7" s="4">
        <v>22902.887962962999</v>
      </c>
    </row>
    <row r="8" spans="1:10" x14ac:dyDescent="0.4">
      <c r="A8" t="s">
        <v>3</v>
      </c>
      <c r="B8" s="4">
        <v>6016.0317129629602</v>
      </c>
      <c r="C8" s="4">
        <v>5973.6518518518496</v>
      </c>
      <c r="D8" s="4">
        <v>6378.2363425925896</v>
      </c>
      <c r="E8" s="4">
        <v>6604.6655219780196</v>
      </c>
      <c r="F8" s="4">
        <v>6955.4847222222197</v>
      </c>
      <c r="G8" s="4">
        <v>6688.2729166666704</v>
      </c>
      <c r="H8" s="4">
        <v>6799.6094907407396</v>
      </c>
      <c r="I8" s="3"/>
      <c r="J8" s="2"/>
    </row>
    <row r="9" spans="1:10" x14ac:dyDescent="0.4">
      <c r="A9" t="s">
        <v>4</v>
      </c>
      <c r="B9" s="4">
        <v>8209.9340277777792</v>
      </c>
      <c r="C9" s="4">
        <v>8051.6923611111097</v>
      </c>
      <c r="D9" s="4">
        <v>7993.2979166666701</v>
      </c>
      <c r="E9" s="4">
        <v>8200.8859890109907</v>
      </c>
      <c r="F9" s="4">
        <v>8462.6326388888901</v>
      </c>
      <c r="G9" s="4">
        <v>8216.6847222222204</v>
      </c>
      <c r="H9" s="4">
        <v>8432.2877314814796</v>
      </c>
      <c r="I9" s="3"/>
      <c r="J9" s="2"/>
    </row>
    <row r="10" spans="1:10" x14ac:dyDescent="0.4">
      <c r="A10" t="s">
        <v>0</v>
      </c>
      <c r="B10" s="4">
        <v>5846.7078703703701</v>
      </c>
      <c r="C10" s="4">
        <v>5732.1141203703701</v>
      </c>
      <c r="D10" s="4">
        <v>5282.2442129629599</v>
      </c>
      <c r="E10" s="4">
        <v>5290.6231684981703</v>
      </c>
      <c r="F10" s="4">
        <v>4982.7023148148101</v>
      </c>
      <c r="G10" s="4">
        <v>5141.0395833333296</v>
      </c>
      <c r="H10" s="4">
        <v>5090.9833333333299</v>
      </c>
      <c r="I10" s="3"/>
      <c r="J10" s="2"/>
    </row>
    <row r="11" spans="1:10" x14ac:dyDescent="0.4">
      <c r="A11" t="s">
        <v>2</v>
      </c>
      <c r="B11" s="4">
        <v>1699.6546296296301</v>
      </c>
      <c r="C11" s="4">
        <v>1613.39421296296</v>
      </c>
      <c r="D11" s="4">
        <v>1492.96736111111</v>
      </c>
      <c r="E11" s="4">
        <v>1548.7914377289401</v>
      </c>
      <c r="F11" s="4">
        <v>1503.8481481481499</v>
      </c>
      <c r="G11" s="4">
        <v>1485.0310185185201</v>
      </c>
      <c r="H11" s="4">
        <v>1483.7365740740699</v>
      </c>
      <c r="I11" s="3"/>
      <c r="J11" s="2"/>
    </row>
    <row r="12" spans="1:10" x14ac:dyDescent="0.4">
      <c r="A12" t="s">
        <v>1</v>
      </c>
      <c r="B12" s="4">
        <v>1103.25416666667</v>
      </c>
      <c r="C12" s="4">
        <v>1089.12777777778</v>
      </c>
      <c r="D12" s="4">
        <v>1089.8057870370401</v>
      </c>
      <c r="E12" s="4">
        <v>1036.1501831501801</v>
      </c>
      <c r="F12" s="4">
        <v>1079.9287037037</v>
      </c>
      <c r="G12" s="4">
        <v>1129.1662037036999</v>
      </c>
      <c r="H12" s="4">
        <v>1096.2708333333301</v>
      </c>
      <c r="I12" s="3"/>
      <c r="J12" s="2"/>
    </row>
    <row r="13" spans="1:10" x14ac:dyDescent="0.4">
      <c r="I13" s="3"/>
      <c r="J13" s="2"/>
    </row>
    <row r="15" spans="1:10" x14ac:dyDescent="0.4">
      <c r="A15" t="s">
        <v>324</v>
      </c>
    </row>
    <row r="16" spans="1:10" x14ac:dyDescent="0.4">
      <c r="B16">
        <f t="shared" ref="B16:G16" si="0">B6</f>
        <v>2013</v>
      </c>
      <c r="C16">
        <f t="shared" si="0"/>
        <v>2014</v>
      </c>
      <c r="D16">
        <f t="shared" si="0"/>
        <v>2015</v>
      </c>
      <c r="E16">
        <f t="shared" si="0"/>
        <v>2016</v>
      </c>
      <c r="F16">
        <f t="shared" si="0"/>
        <v>2017</v>
      </c>
      <c r="G16">
        <f t="shared" si="0"/>
        <v>2018</v>
      </c>
      <c r="H16">
        <v>2019</v>
      </c>
    </row>
    <row r="17" spans="1:8" x14ac:dyDescent="0.4">
      <c r="A17" t="s">
        <v>10</v>
      </c>
      <c r="B17" s="10">
        <v>0.99880776801599191</v>
      </c>
      <c r="C17" s="10">
        <v>0.98066149388648538</v>
      </c>
      <c r="D17" s="10">
        <v>0.97090601221688055</v>
      </c>
      <c r="E17" s="10">
        <v>0.99031686907977134</v>
      </c>
      <c r="F17" s="10">
        <v>1.0035676096807937</v>
      </c>
      <c r="G17" s="10">
        <v>0.98940336612085489</v>
      </c>
      <c r="H17" s="10">
        <v>1</v>
      </c>
    </row>
    <row r="18" spans="1:8" x14ac:dyDescent="0.4">
      <c r="A18" t="s">
        <v>9</v>
      </c>
      <c r="B18" s="10">
        <v>0.88476135595069039</v>
      </c>
      <c r="C18" s="10">
        <v>0.87852866550444919</v>
      </c>
      <c r="D18" s="10">
        <v>0.93802980175229944</v>
      </c>
      <c r="E18" s="10">
        <v>0.97133012285070464</v>
      </c>
      <c r="F18" s="10">
        <v>1.022924144642974</v>
      </c>
      <c r="G18" s="10">
        <v>0.98362603407950411</v>
      </c>
      <c r="H18" s="10">
        <v>1</v>
      </c>
    </row>
    <row r="19" spans="1:8" x14ac:dyDescent="0.4">
      <c r="A19" t="s">
        <v>8</v>
      </c>
      <c r="B19" s="10">
        <v>0.97363067879271303</v>
      </c>
      <c r="C19" s="10">
        <v>0.95486451808926798</v>
      </c>
      <c r="D19" s="10">
        <v>0.94793941706046569</v>
      </c>
      <c r="E19" s="10">
        <v>0.9725576557822424</v>
      </c>
      <c r="F19" s="10">
        <v>1.0035986565418207</v>
      </c>
      <c r="G19" s="10">
        <v>0.9744312556538699</v>
      </c>
      <c r="H19" s="10">
        <v>1</v>
      </c>
    </row>
    <row r="20" spans="1:8" x14ac:dyDescent="0.4">
      <c r="A20" t="s">
        <v>7</v>
      </c>
      <c r="B20" s="10">
        <v>1.148443726399361</v>
      </c>
      <c r="C20" s="10">
        <v>1.1259345680507775</v>
      </c>
      <c r="D20" s="10">
        <v>1.0375685534810819</v>
      </c>
      <c r="E20" s="10">
        <v>1.0392143957450606</v>
      </c>
      <c r="F20" s="10">
        <v>0.97873082439505399</v>
      </c>
      <c r="G20" s="10">
        <v>1.009832334290363</v>
      </c>
      <c r="H20" s="10">
        <v>1</v>
      </c>
    </row>
    <row r="21" spans="1:8" x14ac:dyDescent="0.4">
      <c r="A21" t="s">
        <v>6</v>
      </c>
      <c r="B21" s="10">
        <v>1.1455231739436662</v>
      </c>
      <c r="C21" s="10">
        <v>1.0873858885427847</v>
      </c>
      <c r="D21" s="10">
        <v>1.0062213112477871</v>
      </c>
      <c r="E21" s="10">
        <v>1.0438452922112995</v>
      </c>
      <c r="F21" s="10">
        <v>1.0135546797359434</v>
      </c>
      <c r="G21" s="10">
        <v>1.0008724220101253</v>
      </c>
      <c r="H21" s="10">
        <v>1</v>
      </c>
    </row>
    <row r="22" spans="1:8" x14ac:dyDescent="0.4">
      <c r="A22" t="s">
        <v>5</v>
      </c>
      <c r="B22" s="10">
        <v>1.0063700803861637</v>
      </c>
      <c r="C22" s="10">
        <v>0.9934842236622945</v>
      </c>
      <c r="D22" s="10">
        <v>0.99410269241895977</v>
      </c>
      <c r="E22" s="10">
        <v>0.9451589439807071</v>
      </c>
      <c r="F22" s="10">
        <v>0.98509298146705215</v>
      </c>
      <c r="G22" s="10">
        <v>1.0300066091062077</v>
      </c>
      <c r="H22" s="10">
        <v>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10F9-3A14-4A9A-B204-D8F47C249FE7}">
  <dimension ref="A1:K15"/>
  <sheetViews>
    <sheetView workbookViewId="0">
      <selection activeCell="A4" sqref="A4"/>
    </sheetView>
  </sheetViews>
  <sheetFormatPr defaultRowHeight="16.8" x14ac:dyDescent="0.4"/>
  <sheetData>
    <row r="1" spans="1:11" ht="20.399999999999999" x14ac:dyDescent="0.45">
      <c r="A1" s="53" t="s">
        <v>311</v>
      </c>
      <c r="B1" s="53"/>
      <c r="C1" s="53"/>
      <c r="D1" s="53"/>
      <c r="E1" s="53"/>
      <c r="F1" s="53"/>
    </row>
    <row r="2" spans="1:11" x14ac:dyDescent="0.4">
      <c r="A2" s="54" t="s">
        <v>312</v>
      </c>
      <c r="B2" s="54"/>
      <c r="C2" s="54"/>
      <c r="D2" s="54"/>
      <c r="E2" s="54"/>
      <c r="F2" s="54"/>
    </row>
    <row r="3" spans="1:11" x14ac:dyDescent="0.4">
      <c r="A3" s="15"/>
    </row>
    <row r="4" spans="1:11" x14ac:dyDescent="0.4">
      <c r="A4" s="23" t="s">
        <v>462</v>
      </c>
    </row>
    <row r="5" spans="1:11" x14ac:dyDescent="0.4">
      <c r="A5" t="s">
        <v>151</v>
      </c>
      <c r="B5" t="s">
        <v>46</v>
      </c>
      <c r="C5" t="s">
        <v>47</v>
      </c>
      <c r="D5" t="s">
        <v>48</v>
      </c>
      <c r="E5" t="s">
        <v>49</v>
      </c>
      <c r="F5" t="s">
        <v>337</v>
      </c>
    </row>
    <row r="6" spans="1:11" x14ac:dyDescent="0.4">
      <c r="A6" t="s">
        <v>463</v>
      </c>
      <c r="B6" s="3">
        <v>34.744399999999999</v>
      </c>
      <c r="C6" s="3">
        <v>32.468800000000002</v>
      </c>
      <c r="D6" s="3">
        <v>33.692399999999999</v>
      </c>
      <c r="E6" s="3">
        <v>35.152500000000003</v>
      </c>
      <c r="F6" s="3">
        <v>32.034700000000001</v>
      </c>
      <c r="G6" s="3"/>
      <c r="H6" s="3"/>
      <c r="I6" s="3"/>
      <c r="J6" s="3"/>
      <c r="K6" s="3"/>
    </row>
    <row r="7" spans="1:11" x14ac:dyDescent="0.4">
      <c r="A7" t="s">
        <v>284</v>
      </c>
      <c r="B7" s="3">
        <v>21.182700000000001</v>
      </c>
      <c r="C7" s="3">
        <v>23.532400000000003</v>
      </c>
      <c r="D7" s="3">
        <v>22.7394</v>
      </c>
      <c r="E7" s="3">
        <v>22.904400000000003</v>
      </c>
      <c r="F7" s="3">
        <v>21.3719</v>
      </c>
      <c r="G7" s="3"/>
      <c r="H7" s="3"/>
      <c r="I7" s="3"/>
      <c r="J7" s="3"/>
      <c r="K7" s="3"/>
    </row>
    <row r="8" spans="1:11" x14ac:dyDescent="0.4">
      <c r="A8" t="s">
        <v>281</v>
      </c>
      <c r="B8" s="3">
        <v>12.653599999999999</v>
      </c>
      <c r="C8" s="3">
        <v>14.1038</v>
      </c>
      <c r="D8" s="3">
        <v>15.572299999999998</v>
      </c>
      <c r="E8" s="3">
        <v>16.3752</v>
      </c>
      <c r="F8" s="3">
        <v>15.502000000000001</v>
      </c>
      <c r="G8" s="3"/>
      <c r="H8" s="3"/>
      <c r="I8" s="3"/>
      <c r="J8" s="3"/>
      <c r="K8" s="3"/>
    </row>
    <row r="9" spans="1:11" x14ac:dyDescent="0.4">
      <c r="A9" t="s">
        <v>282</v>
      </c>
      <c r="B9" s="3">
        <v>15.469900000000001</v>
      </c>
      <c r="C9" s="3">
        <v>16.420400000000001</v>
      </c>
      <c r="D9" s="3">
        <v>16.3294</v>
      </c>
      <c r="E9" s="3">
        <v>16.1722</v>
      </c>
      <c r="F9" s="3">
        <v>15.3932</v>
      </c>
      <c r="G9" s="3"/>
      <c r="H9" s="3"/>
      <c r="I9" s="3"/>
      <c r="J9" s="3"/>
      <c r="K9" s="3"/>
    </row>
    <row r="10" spans="1:11" x14ac:dyDescent="0.4">
      <c r="A10" t="s">
        <v>280</v>
      </c>
      <c r="B10" s="3">
        <v>8.7747000000000011</v>
      </c>
      <c r="C10" s="3">
        <v>8.9802999999999997</v>
      </c>
      <c r="D10" s="3">
        <v>7.0140000000000002</v>
      </c>
      <c r="E10" s="3">
        <v>8.4387999999999987</v>
      </c>
      <c r="F10" s="3">
        <v>7.5659000000000001</v>
      </c>
      <c r="G10" s="3"/>
      <c r="H10" s="3"/>
      <c r="I10" s="3"/>
      <c r="J10" s="3"/>
      <c r="K10" s="3"/>
    </row>
    <row r="11" spans="1:11" x14ac:dyDescent="0.4">
      <c r="A11" t="s">
        <v>464</v>
      </c>
      <c r="B11" s="3" t="s">
        <v>465</v>
      </c>
      <c r="C11" s="3" t="s">
        <v>465</v>
      </c>
      <c r="D11" s="3" t="s">
        <v>465</v>
      </c>
      <c r="E11" s="3" t="s">
        <v>465</v>
      </c>
      <c r="F11" s="3">
        <v>3.5643000000000002</v>
      </c>
    </row>
    <row r="12" spans="1:11" x14ac:dyDescent="0.4">
      <c r="A12" t="s">
        <v>279</v>
      </c>
      <c r="B12" s="3">
        <v>1.2002999999999999</v>
      </c>
      <c r="C12" s="3">
        <v>1.2229000000000001</v>
      </c>
      <c r="D12" s="3">
        <v>1.0492000000000001</v>
      </c>
      <c r="E12" s="3">
        <v>1.2019000000000002</v>
      </c>
      <c r="F12" s="3">
        <v>1.0535000000000001</v>
      </c>
    </row>
    <row r="13" spans="1:11" x14ac:dyDescent="0.4">
      <c r="A13" t="s">
        <v>283</v>
      </c>
      <c r="B13" s="3">
        <v>0</v>
      </c>
      <c r="C13" s="3">
        <v>0</v>
      </c>
      <c r="D13" s="3">
        <v>0</v>
      </c>
      <c r="E13" s="3">
        <v>0.11890000000000001</v>
      </c>
      <c r="F13" s="3">
        <v>0.31169999999999998</v>
      </c>
    </row>
    <row r="14" spans="1:11" x14ac:dyDescent="0.4">
      <c r="A14" t="s">
        <v>466</v>
      </c>
      <c r="B14" s="3">
        <v>0.83560000000000001</v>
      </c>
      <c r="C14" s="3">
        <v>0.82599999999999996</v>
      </c>
      <c r="D14" s="3">
        <v>0.7288</v>
      </c>
      <c r="E14" s="3">
        <v>0.63880000000000003</v>
      </c>
      <c r="F14" s="3">
        <v>0.23680000000000001</v>
      </c>
    </row>
    <row r="15" spans="1:11" x14ac:dyDescent="0.4">
      <c r="B15" s="3"/>
      <c r="C15" s="3"/>
      <c r="D15" s="3"/>
      <c r="E15" s="3"/>
      <c r="F15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3906-9D04-4613-874F-1ECC34A9A394}">
  <dimension ref="A1:F9"/>
  <sheetViews>
    <sheetView workbookViewId="0">
      <selection activeCell="A4" sqref="A4"/>
    </sheetView>
  </sheetViews>
  <sheetFormatPr defaultRowHeight="16.8" x14ac:dyDescent="0.4"/>
  <cols>
    <col min="1" max="1" width="28.6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467</v>
      </c>
    </row>
    <row r="5" spans="1:6" x14ac:dyDescent="0.4">
      <c r="A5" t="s">
        <v>285</v>
      </c>
    </row>
    <row r="6" spans="1:6" x14ac:dyDescent="0.4">
      <c r="B6">
        <v>2018</v>
      </c>
      <c r="F6">
        <v>2019</v>
      </c>
    </row>
    <row r="7" spans="1:6" x14ac:dyDescent="0.4">
      <c r="B7" t="s">
        <v>30</v>
      </c>
      <c r="C7" t="s">
        <v>29</v>
      </c>
      <c r="D7" t="s">
        <v>28</v>
      </c>
      <c r="E7" t="s">
        <v>27</v>
      </c>
      <c r="F7" t="s">
        <v>30</v>
      </c>
    </row>
    <row r="8" spans="1:6" x14ac:dyDescent="0.4">
      <c r="A8" t="s">
        <v>468</v>
      </c>
      <c r="B8" s="4">
        <v>2105.9774384259322</v>
      </c>
      <c r="C8" s="4">
        <v>2051.3760956959723</v>
      </c>
      <c r="D8" s="4">
        <v>2066.0838346920309</v>
      </c>
      <c r="E8" s="4">
        <v>1828.2395715579701</v>
      </c>
      <c r="F8" s="4">
        <v>2035.6747120370428</v>
      </c>
    </row>
    <row r="9" spans="1:6" x14ac:dyDescent="0.4">
      <c r="A9" s="4"/>
      <c r="B9" s="4"/>
      <c r="C9" s="4"/>
      <c r="D9" s="4"/>
      <c r="E9" s="4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BA54-3BAB-487E-BFD5-4BB848EE984E}">
  <dimension ref="A1:K9"/>
  <sheetViews>
    <sheetView workbookViewId="0">
      <selection activeCell="A4" sqref="A4"/>
    </sheetView>
  </sheetViews>
  <sheetFormatPr defaultRowHeight="16.8" x14ac:dyDescent="0.4"/>
  <cols>
    <col min="1" max="1" width="28.69921875" customWidth="1"/>
  </cols>
  <sheetData>
    <row r="1" spans="1:11" ht="20.399999999999999" x14ac:dyDescent="0.45">
      <c r="A1" s="53" t="s">
        <v>311</v>
      </c>
      <c r="B1" s="53"/>
      <c r="C1" s="53"/>
      <c r="D1" s="53"/>
      <c r="E1" s="53"/>
      <c r="F1" s="53"/>
    </row>
    <row r="2" spans="1:11" x14ac:dyDescent="0.4">
      <c r="A2" s="54" t="s">
        <v>312</v>
      </c>
      <c r="B2" s="54"/>
      <c r="C2" s="54"/>
      <c r="D2" s="54"/>
      <c r="E2" s="54"/>
      <c r="F2" s="54"/>
    </row>
    <row r="3" spans="1:11" x14ac:dyDescent="0.4">
      <c r="A3" s="32"/>
    </row>
    <row r="4" spans="1:11" x14ac:dyDescent="0.4">
      <c r="A4" s="23" t="s">
        <v>469</v>
      </c>
    </row>
    <row r="6" spans="1:11" x14ac:dyDescent="0.4">
      <c r="A6" t="s">
        <v>394</v>
      </c>
      <c r="B6" t="s">
        <v>470</v>
      </c>
      <c r="C6" t="s">
        <v>471</v>
      </c>
      <c r="D6" t="s">
        <v>472</v>
      </c>
      <c r="E6" t="s">
        <v>473</v>
      </c>
      <c r="F6" t="s">
        <v>474</v>
      </c>
      <c r="G6" t="s">
        <v>475</v>
      </c>
      <c r="H6" t="s">
        <v>476</v>
      </c>
      <c r="I6" t="s">
        <v>477</v>
      </c>
      <c r="J6" t="s">
        <v>478</v>
      </c>
      <c r="K6" t="s">
        <v>479</v>
      </c>
    </row>
    <row r="7" spans="1:11" x14ac:dyDescent="0.4">
      <c r="A7" t="s">
        <v>480</v>
      </c>
      <c r="B7">
        <v>3757.9720000000002</v>
      </c>
      <c r="C7">
        <v>3734.6460000000002</v>
      </c>
      <c r="D7">
        <v>3857.0740000000001</v>
      </c>
      <c r="E7">
        <v>3731.9639999999999</v>
      </c>
      <c r="F7">
        <v>3704.63</v>
      </c>
      <c r="G7">
        <v>3748.4259999999999</v>
      </c>
      <c r="H7">
        <v>4005.9079999999999</v>
      </c>
      <c r="I7">
        <v>3546.212</v>
      </c>
      <c r="J7">
        <v>3614.3119999999999</v>
      </c>
      <c r="K7">
        <v>3253.2939999999999</v>
      </c>
    </row>
    <row r="8" spans="1:11" x14ac:dyDescent="0.4">
      <c r="A8" t="s">
        <v>481</v>
      </c>
      <c r="B8" s="4">
        <v>2937.0859999999998</v>
      </c>
      <c r="C8" s="4">
        <v>3214.5540000000001</v>
      </c>
      <c r="D8" s="4">
        <v>3077.96</v>
      </c>
      <c r="E8" s="4">
        <v>3097.7</v>
      </c>
      <c r="F8" s="4">
        <v>3072.7440000000001</v>
      </c>
      <c r="G8">
        <v>3219.7240000000002</v>
      </c>
      <c r="H8">
        <v>3137.6039999999998</v>
      </c>
      <c r="I8">
        <v>3362.4140000000002</v>
      </c>
      <c r="J8">
        <v>3418.018</v>
      </c>
      <c r="K8">
        <v>3251.0120000000002</v>
      </c>
    </row>
    <row r="9" spans="1:11" x14ac:dyDescent="0.4">
      <c r="A9" s="4"/>
      <c r="B9" s="4"/>
      <c r="C9" s="4"/>
      <c r="D9" s="4"/>
      <c r="E9" s="4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52E5-A232-4CC7-99FC-CBB1BF30C04C}">
  <dimension ref="A1:F8"/>
  <sheetViews>
    <sheetView workbookViewId="0">
      <selection activeCell="A4" sqref="A4"/>
    </sheetView>
  </sheetViews>
  <sheetFormatPr defaultRowHeight="16.8" x14ac:dyDescent="0.4"/>
  <cols>
    <col min="1" max="1" width="26.6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482</v>
      </c>
    </row>
    <row r="5" spans="1:6" x14ac:dyDescent="0.4">
      <c r="A5" t="s">
        <v>15</v>
      </c>
    </row>
    <row r="6" spans="1:6" x14ac:dyDescent="0.4">
      <c r="A6" t="s">
        <v>286</v>
      </c>
      <c r="B6" t="s">
        <v>46</v>
      </c>
      <c r="C6" t="s">
        <v>47</v>
      </c>
      <c r="D6" t="s">
        <v>48</v>
      </c>
      <c r="E6" t="s">
        <v>49</v>
      </c>
      <c r="F6" t="s">
        <v>337</v>
      </c>
    </row>
    <row r="7" spans="1:6" x14ac:dyDescent="0.4">
      <c r="A7" t="s">
        <v>287</v>
      </c>
      <c r="B7" s="3">
        <v>43.004613425926095</v>
      </c>
      <c r="C7" s="3">
        <v>48.66158882783887</v>
      </c>
      <c r="D7" s="3">
        <v>52.802742300724738</v>
      </c>
      <c r="E7" s="3">
        <v>42.812423007246188</v>
      </c>
      <c r="F7" s="3">
        <v>43.534474537036985</v>
      </c>
    </row>
    <row r="8" spans="1:6" x14ac:dyDescent="0.4">
      <c r="A8" t="s">
        <v>288</v>
      </c>
      <c r="B8" s="3">
        <v>45.179337825278886</v>
      </c>
      <c r="C8" s="3">
        <v>45.661043956043905</v>
      </c>
      <c r="D8" s="3">
        <v>49.546768568840534</v>
      </c>
      <c r="E8" s="3">
        <v>47.736263586956433</v>
      </c>
      <c r="F8" s="3">
        <v>42.959722222222588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01C-49FC-43F1-A1A9-182E11D64741}">
  <dimension ref="A1:G8"/>
  <sheetViews>
    <sheetView workbookViewId="0">
      <selection activeCell="A4" sqref="A4"/>
    </sheetView>
  </sheetViews>
  <sheetFormatPr defaultRowHeight="16.8" x14ac:dyDescent="0.4"/>
  <cols>
    <col min="1" max="1" width="27.19921875" customWidth="1"/>
  </cols>
  <sheetData>
    <row r="1" spans="1:7" ht="20.399999999999999" x14ac:dyDescent="0.45">
      <c r="A1" s="53" t="s">
        <v>311</v>
      </c>
      <c r="B1" s="53"/>
      <c r="C1" s="53"/>
      <c r="D1" s="53"/>
      <c r="E1" s="53"/>
      <c r="F1" s="53"/>
    </row>
    <row r="2" spans="1:7" x14ac:dyDescent="0.4">
      <c r="A2" s="54" t="s">
        <v>312</v>
      </c>
      <c r="B2" s="54"/>
      <c r="C2" s="54"/>
      <c r="D2" s="54"/>
      <c r="E2" s="54"/>
      <c r="F2" s="54"/>
    </row>
    <row r="3" spans="1:7" x14ac:dyDescent="0.4">
      <c r="A3" s="15"/>
    </row>
    <row r="4" spans="1:7" x14ac:dyDescent="0.4">
      <c r="A4" s="23" t="s">
        <v>483</v>
      </c>
    </row>
    <row r="5" spans="1:7" x14ac:dyDescent="0.4">
      <c r="A5" s="24" t="s">
        <v>292</v>
      </c>
    </row>
    <row r="6" spans="1:7" x14ac:dyDescent="0.4">
      <c r="A6" t="s">
        <v>289</v>
      </c>
      <c r="B6" t="s">
        <v>44</v>
      </c>
      <c r="C6" t="s">
        <v>46</v>
      </c>
      <c r="D6" t="s">
        <v>47</v>
      </c>
      <c r="E6" t="s">
        <v>48</v>
      </c>
      <c r="F6" t="s">
        <v>49</v>
      </c>
      <c r="G6" t="s">
        <v>337</v>
      </c>
    </row>
    <row r="7" spans="1:7" x14ac:dyDescent="0.4">
      <c r="A7" t="s">
        <v>290</v>
      </c>
      <c r="B7">
        <v>7</v>
      </c>
      <c r="C7">
        <v>44</v>
      </c>
      <c r="D7">
        <v>33</v>
      </c>
      <c r="E7">
        <v>101</v>
      </c>
      <c r="F7">
        <v>150</v>
      </c>
      <c r="G7">
        <v>106</v>
      </c>
    </row>
    <row r="8" spans="1:7" x14ac:dyDescent="0.4">
      <c r="A8" t="s">
        <v>291</v>
      </c>
      <c r="B8">
        <v>8</v>
      </c>
      <c r="C8">
        <v>22</v>
      </c>
      <c r="D8">
        <v>16</v>
      </c>
      <c r="E8">
        <v>22</v>
      </c>
      <c r="F8">
        <v>7</v>
      </c>
      <c r="G8">
        <v>49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A170-86BA-4F1E-AD84-35B2B3E5036D}">
  <dimension ref="A1:F10"/>
  <sheetViews>
    <sheetView workbookViewId="0">
      <selection activeCell="A4" sqref="A4"/>
    </sheetView>
  </sheetViews>
  <sheetFormatPr defaultRowHeight="16.8" x14ac:dyDescent="0.4"/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15"/>
    </row>
    <row r="4" spans="1:6" x14ac:dyDescent="0.4">
      <c r="A4" s="23" t="s">
        <v>486</v>
      </c>
    </row>
    <row r="5" spans="1:6" x14ac:dyDescent="0.4">
      <c r="B5" t="s">
        <v>310</v>
      </c>
      <c r="C5" t="s">
        <v>484</v>
      </c>
      <c r="D5" t="s">
        <v>485</v>
      </c>
    </row>
    <row r="6" spans="1:6" x14ac:dyDescent="0.4">
      <c r="A6">
        <v>2019</v>
      </c>
      <c r="B6" t="s">
        <v>30</v>
      </c>
      <c r="C6" s="3">
        <v>16.954937499999996</v>
      </c>
      <c r="D6" s="3">
        <v>40.991030092592879</v>
      </c>
    </row>
    <row r="7" spans="1:6" x14ac:dyDescent="0.4">
      <c r="B7" s="3" t="s">
        <v>29</v>
      </c>
      <c r="C7" s="3">
        <v>17.541815476190482</v>
      </c>
      <c r="D7" s="3">
        <v>40.340744047619168</v>
      </c>
      <c r="E7" s="3"/>
      <c r="F7" s="3"/>
    </row>
    <row r="8" spans="1:6" x14ac:dyDescent="0.4">
      <c r="B8" s="3" t="s">
        <v>28</v>
      </c>
      <c r="C8" s="3">
        <v>15.243215579709929</v>
      </c>
      <c r="D8" s="3">
        <v>37.588926630434358</v>
      </c>
      <c r="E8" s="3"/>
      <c r="F8" s="3"/>
    </row>
    <row r="9" spans="1:6" x14ac:dyDescent="0.4">
      <c r="B9" t="s">
        <v>27</v>
      </c>
      <c r="C9" s="3">
        <v>27.841290760869569</v>
      </c>
      <c r="D9" s="3">
        <v>42.125389492753754</v>
      </c>
    </row>
    <row r="10" spans="1:6" x14ac:dyDescent="0.4">
      <c r="A10">
        <v>2019</v>
      </c>
      <c r="B10" t="s">
        <v>30</v>
      </c>
      <c r="C10" s="3">
        <v>33.139307870370203</v>
      </c>
      <c r="D10" s="3">
        <v>33.069805555555241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C76F-4613-45F8-8B4A-262309A159D4}">
  <dimension ref="A1:F11"/>
  <sheetViews>
    <sheetView workbookViewId="0">
      <selection activeCell="A4" sqref="A4"/>
    </sheetView>
  </sheetViews>
  <sheetFormatPr defaultRowHeight="16.8" x14ac:dyDescent="0.4"/>
  <cols>
    <col min="3" max="3" width="22.1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</row>
    <row r="4" spans="1:6" x14ac:dyDescent="0.4">
      <c r="A4" s="23" t="s">
        <v>489</v>
      </c>
    </row>
    <row r="6" spans="1:6" x14ac:dyDescent="0.4">
      <c r="A6" s="1" t="s">
        <v>24</v>
      </c>
      <c r="B6" s="1" t="s">
        <v>25</v>
      </c>
      <c r="C6" s="3" t="s">
        <v>487</v>
      </c>
      <c r="D6" s="3" t="s">
        <v>488</v>
      </c>
    </row>
    <row r="7" spans="1:6" x14ac:dyDescent="0.4">
      <c r="A7" s="62">
        <v>2018</v>
      </c>
      <c r="B7" s="1" t="s">
        <v>30</v>
      </c>
      <c r="C7" s="13">
        <v>0</v>
      </c>
      <c r="D7" s="13">
        <v>1</v>
      </c>
      <c r="E7" s="3"/>
      <c r="F7" s="3"/>
    </row>
    <row r="8" spans="1:6" x14ac:dyDescent="0.4">
      <c r="A8" s="62"/>
      <c r="B8" s="1" t="s">
        <v>29</v>
      </c>
      <c r="C8" s="13">
        <v>2.2893772893772894E-4</v>
      </c>
      <c r="D8" s="13">
        <v>0.99977106227106227</v>
      </c>
      <c r="E8" s="3"/>
      <c r="F8" s="3"/>
    </row>
    <row r="9" spans="1:6" x14ac:dyDescent="0.4">
      <c r="A9" s="62"/>
      <c r="B9" s="1" t="s">
        <v>28</v>
      </c>
      <c r="C9" s="13">
        <v>0</v>
      </c>
      <c r="D9" s="13">
        <v>1</v>
      </c>
    </row>
    <row r="10" spans="1:6" x14ac:dyDescent="0.4">
      <c r="A10" s="62"/>
      <c r="B10" s="1" t="s">
        <v>27</v>
      </c>
      <c r="C10" s="13">
        <v>0.20606884057971014</v>
      </c>
      <c r="D10" s="13">
        <v>0.7939311594202898</v>
      </c>
    </row>
    <row r="11" spans="1:6" x14ac:dyDescent="0.4">
      <c r="A11" s="1">
        <v>2019</v>
      </c>
      <c r="B11" s="1" t="s">
        <v>30</v>
      </c>
      <c r="C11" s="13">
        <v>0.48101851851851851</v>
      </c>
      <c r="D11" s="13">
        <v>0.51898148148148149</v>
      </c>
    </row>
  </sheetData>
  <mergeCells count="3">
    <mergeCell ref="A1:F1"/>
    <mergeCell ref="A2:F2"/>
    <mergeCell ref="A7:A10"/>
  </mergeCells>
  <pageMargins left="0.7" right="0.7" top="0.75" bottom="0.75" header="0.3" footer="0.3"/>
  <pageSetup paperSize="9" orientation="portrait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2194-5907-4C3B-9C80-5F271E9EBD94}">
  <dimension ref="A1:F11"/>
  <sheetViews>
    <sheetView workbookViewId="0">
      <selection activeCell="K5" sqref="K5"/>
    </sheetView>
  </sheetViews>
  <sheetFormatPr defaultRowHeight="16.8" x14ac:dyDescent="0.4"/>
  <cols>
    <col min="3" max="3" width="22.19921875" customWidth="1"/>
  </cols>
  <sheetData>
    <row r="1" spans="1:6" ht="20.399999999999999" x14ac:dyDescent="0.45">
      <c r="A1" s="53" t="s">
        <v>311</v>
      </c>
      <c r="B1" s="53"/>
      <c r="C1" s="53"/>
      <c r="D1" s="53"/>
      <c r="E1" s="53"/>
      <c r="F1" s="53"/>
    </row>
    <row r="2" spans="1:6" x14ac:dyDescent="0.4">
      <c r="A2" s="54" t="s">
        <v>312</v>
      </c>
      <c r="B2" s="54"/>
      <c r="C2" s="54"/>
      <c r="D2" s="54"/>
      <c r="E2" s="54"/>
      <c r="F2" s="54"/>
    </row>
    <row r="3" spans="1:6" x14ac:dyDescent="0.4">
      <c r="A3" s="32"/>
    </row>
    <row r="4" spans="1:6" x14ac:dyDescent="0.4">
      <c r="A4" s="23" t="s">
        <v>491</v>
      </c>
    </row>
    <row r="6" spans="1:6" x14ac:dyDescent="0.4">
      <c r="A6" s="1"/>
      <c r="B6" s="1" t="s">
        <v>25</v>
      </c>
      <c r="C6" s="3" t="s">
        <v>46</v>
      </c>
      <c r="D6" s="3" t="s">
        <v>49</v>
      </c>
      <c r="E6" t="s">
        <v>337</v>
      </c>
    </row>
    <row r="7" spans="1:6" x14ac:dyDescent="0.4">
      <c r="A7" s="62"/>
      <c r="B7" s="1" t="s">
        <v>490</v>
      </c>
      <c r="C7" s="18">
        <v>446.16</v>
      </c>
      <c r="D7" s="18">
        <v>446.61999999999989</v>
      </c>
      <c r="E7" s="18">
        <v>563.5100000000001</v>
      </c>
      <c r="F7" s="3"/>
    </row>
    <row r="8" spans="1:6" x14ac:dyDescent="0.4">
      <c r="A8" s="62"/>
      <c r="B8" s="1"/>
      <c r="C8" s="13"/>
      <c r="D8" s="13"/>
      <c r="E8" s="3"/>
      <c r="F8" s="3"/>
    </row>
    <row r="9" spans="1:6" x14ac:dyDescent="0.4">
      <c r="A9" s="62"/>
      <c r="B9" s="1"/>
      <c r="C9" s="13"/>
      <c r="D9" s="13"/>
    </row>
    <row r="10" spans="1:6" x14ac:dyDescent="0.4">
      <c r="A10" s="62"/>
      <c r="B10" s="1"/>
      <c r="C10" s="13"/>
      <c r="D10" s="13"/>
    </row>
    <row r="11" spans="1:6" x14ac:dyDescent="0.4">
      <c r="A11" s="1"/>
      <c r="B11" s="1"/>
      <c r="C11" s="13"/>
      <c r="D11" s="13"/>
    </row>
  </sheetData>
  <mergeCells count="3">
    <mergeCell ref="A1:F1"/>
    <mergeCell ref="A2:F2"/>
    <mergeCell ref="A7:A1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30B3-06EE-4F52-9580-AD456F50B353}">
  <dimension ref="A1:L42"/>
  <sheetViews>
    <sheetView zoomScale="80" zoomScaleNormal="80" workbookViewId="0">
      <selection activeCell="H1" sqref="H1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5"/>
      <c r="B3" s="5"/>
      <c r="C3" s="5"/>
      <c r="D3" s="5"/>
      <c r="E3" s="5"/>
      <c r="F3" s="5"/>
    </row>
    <row r="4" spans="1:10" x14ac:dyDescent="0.4">
      <c r="A4" s="1" t="s">
        <v>328</v>
      </c>
    </row>
    <row r="6" spans="1:10" x14ac:dyDescent="0.4">
      <c r="A6" t="s">
        <v>15</v>
      </c>
    </row>
    <row r="7" spans="1:10" x14ac:dyDescent="0.4">
      <c r="A7" t="s">
        <v>11</v>
      </c>
      <c r="B7" t="s">
        <v>14</v>
      </c>
      <c r="C7" t="s">
        <v>13</v>
      </c>
      <c r="D7" t="s">
        <v>512</v>
      </c>
      <c r="E7" t="s">
        <v>326</v>
      </c>
      <c r="F7" t="s">
        <v>327</v>
      </c>
    </row>
    <row r="8" spans="1:10" x14ac:dyDescent="0.4">
      <c r="A8" t="s">
        <v>4</v>
      </c>
      <c r="B8">
        <v>2013</v>
      </c>
      <c r="C8">
        <v>1</v>
      </c>
      <c r="D8" s="3">
        <v>51.7167013888889</v>
      </c>
      <c r="E8" s="3">
        <v>0</v>
      </c>
      <c r="F8" s="3">
        <v>51.7167013888889</v>
      </c>
      <c r="G8" s="10"/>
      <c r="H8" s="10"/>
      <c r="I8" s="10"/>
      <c r="J8" s="10"/>
    </row>
    <row r="9" spans="1:10" x14ac:dyDescent="0.4">
      <c r="A9" t="s">
        <v>3</v>
      </c>
      <c r="B9">
        <v>2013</v>
      </c>
      <c r="C9">
        <v>1</v>
      </c>
      <c r="D9" s="3">
        <v>76.564560185185201</v>
      </c>
      <c r="E9" s="3">
        <v>20.861949074074101</v>
      </c>
      <c r="F9" s="3">
        <v>97.426509259259305</v>
      </c>
      <c r="G9" s="10"/>
      <c r="H9" s="10"/>
      <c r="I9" s="10"/>
      <c r="J9" s="10"/>
    </row>
    <row r="10" spans="1:10" x14ac:dyDescent="0.4">
      <c r="A10" t="s">
        <v>2</v>
      </c>
      <c r="B10">
        <v>2013</v>
      </c>
      <c r="C10">
        <v>1</v>
      </c>
      <c r="D10" s="3">
        <v>53.292287037036999</v>
      </c>
      <c r="E10" s="3">
        <v>5.1404513888888896</v>
      </c>
      <c r="F10" s="3">
        <v>58.432738425925898</v>
      </c>
      <c r="G10" s="10"/>
      <c r="H10" s="10"/>
      <c r="I10" s="10"/>
      <c r="J10" s="10"/>
    </row>
    <row r="11" spans="1:10" x14ac:dyDescent="0.4">
      <c r="A11" t="s">
        <v>1</v>
      </c>
      <c r="B11">
        <v>2013</v>
      </c>
      <c r="C11">
        <v>1</v>
      </c>
      <c r="D11" s="3">
        <v>46.832000000000001</v>
      </c>
      <c r="E11" s="3">
        <v>4.1917685185185203</v>
      </c>
      <c r="F11" s="3">
        <v>51.023768518518501</v>
      </c>
      <c r="G11" s="10"/>
      <c r="H11" s="10"/>
      <c r="I11" s="10"/>
      <c r="J11" s="10"/>
    </row>
    <row r="12" spans="1:10" x14ac:dyDescent="0.4">
      <c r="A12" t="s">
        <v>0</v>
      </c>
      <c r="B12">
        <v>2013</v>
      </c>
      <c r="C12">
        <v>1</v>
      </c>
      <c r="D12" s="3">
        <v>50.177689814814798</v>
      </c>
      <c r="E12" s="3">
        <v>3.2064722222222199</v>
      </c>
      <c r="F12" s="3">
        <v>53.384162037037001</v>
      </c>
      <c r="G12" s="10"/>
      <c r="H12" s="10"/>
      <c r="I12" s="10"/>
      <c r="J12" s="10"/>
    </row>
    <row r="13" spans="1:10" x14ac:dyDescent="0.4">
      <c r="A13" t="s">
        <v>4</v>
      </c>
      <c r="B13">
        <v>2014</v>
      </c>
      <c r="C13">
        <v>1</v>
      </c>
      <c r="D13" s="3">
        <v>50.368273148148099</v>
      </c>
      <c r="E13" s="3">
        <v>2.49074074074074E-3</v>
      </c>
      <c r="F13" s="3">
        <v>50.370763888888902</v>
      </c>
      <c r="G13" s="10"/>
      <c r="H13" s="10"/>
      <c r="I13" s="10"/>
      <c r="J13" s="10"/>
    </row>
    <row r="14" spans="1:10" x14ac:dyDescent="0.4">
      <c r="A14" t="s">
        <v>3</v>
      </c>
      <c r="B14">
        <v>2014</v>
      </c>
      <c r="C14">
        <v>1</v>
      </c>
      <c r="D14" s="3">
        <v>53.785155092592603</v>
      </c>
      <c r="E14" s="3">
        <v>12.033449074074101</v>
      </c>
      <c r="F14" s="3">
        <v>65.818604166666702</v>
      </c>
      <c r="G14" s="10"/>
      <c r="H14" s="10"/>
      <c r="I14" s="10"/>
      <c r="J14" s="10"/>
    </row>
    <row r="15" spans="1:10" x14ac:dyDescent="0.4">
      <c r="A15" t="s">
        <v>2</v>
      </c>
      <c r="B15">
        <v>2014</v>
      </c>
      <c r="C15">
        <v>1</v>
      </c>
      <c r="D15" s="3">
        <v>58.3296273148148</v>
      </c>
      <c r="E15" s="3">
        <v>7.1001574074074103</v>
      </c>
      <c r="F15" s="3">
        <v>65.429784722222195</v>
      </c>
      <c r="G15" s="10"/>
      <c r="H15" s="10"/>
      <c r="I15" s="10"/>
      <c r="J15" s="10"/>
    </row>
    <row r="16" spans="1:10" x14ac:dyDescent="0.4">
      <c r="A16" t="s">
        <v>1</v>
      </c>
      <c r="B16">
        <v>2014</v>
      </c>
      <c r="C16">
        <v>1</v>
      </c>
      <c r="D16" s="3">
        <v>39.868615740740701</v>
      </c>
      <c r="E16" s="3">
        <v>1.2255925925925899</v>
      </c>
      <c r="F16" s="3">
        <v>41.094208333333299</v>
      </c>
      <c r="G16" s="10"/>
      <c r="H16" s="10"/>
      <c r="I16" s="10"/>
      <c r="J16" s="10"/>
    </row>
    <row r="17" spans="1:12" x14ac:dyDescent="0.4">
      <c r="A17" t="s">
        <v>0</v>
      </c>
      <c r="B17">
        <v>2014</v>
      </c>
      <c r="C17">
        <v>1</v>
      </c>
      <c r="D17" s="3">
        <v>50.169499999999999</v>
      </c>
      <c r="E17" s="3">
        <v>5.9311203703703699</v>
      </c>
      <c r="F17" s="3">
        <v>56.1006203703704</v>
      </c>
      <c r="G17" s="10"/>
      <c r="H17" s="10"/>
      <c r="I17" s="10"/>
      <c r="J17" s="10"/>
    </row>
    <row r="18" spans="1:12" x14ac:dyDescent="0.4">
      <c r="A18" t="s">
        <v>4</v>
      </c>
      <c r="B18">
        <v>2015</v>
      </c>
      <c r="C18">
        <v>1</v>
      </c>
      <c r="D18" s="3">
        <v>33.743090277777803</v>
      </c>
      <c r="E18" s="3">
        <v>0</v>
      </c>
      <c r="F18" s="3">
        <v>33.743090277777803</v>
      </c>
      <c r="G18" s="10"/>
      <c r="H18" s="10"/>
      <c r="I18" s="10"/>
      <c r="J18" s="10"/>
    </row>
    <row r="19" spans="1:12" x14ac:dyDescent="0.4">
      <c r="A19" t="s">
        <v>3</v>
      </c>
      <c r="B19">
        <v>2015</v>
      </c>
      <c r="C19">
        <v>1</v>
      </c>
      <c r="D19" s="3">
        <v>46.157081018518497</v>
      </c>
      <c r="E19" s="3">
        <v>45.279321759259297</v>
      </c>
      <c r="F19" s="3">
        <v>91.436402777777801</v>
      </c>
      <c r="G19" s="10"/>
      <c r="H19" s="10"/>
      <c r="I19" s="10"/>
      <c r="J19" s="10"/>
    </row>
    <row r="20" spans="1:12" x14ac:dyDescent="0.4">
      <c r="A20" t="s">
        <v>2</v>
      </c>
      <c r="B20">
        <v>2015</v>
      </c>
      <c r="C20">
        <v>1</v>
      </c>
      <c r="D20" s="3">
        <v>32.262738425925903</v>
      </c>
      <c r="E20" s="3">
        <v>3.4677777777777798</v>
      </c>
      <c r="F20" s="3">
        <v>35.730516203703701</v>
      </c>
      <c r="G20" s="10"/>
      <c r="H20" s="10"/>
      <c r="I20" s="10"/>
      <c r="J20" s="10"/>
    </row>
    <row r="21" spans="1:12" x14ac:dyDescent="0.4">
      <c r="A21" t="s">
        <v>1</v>
      </c>
      <c r="B21">
        <v>2015</v>
      </c>
      <c r="C21">
        <v>1</v>
      </c>
      <c r="D21" s="3">
        <v>38.455784722222198</v>
      </c>
      <c r="E21" s="3">
        <v>0.557918981481481</v>
      </c>
      <c r="F21" s="3">
        <v>39.013703703703698</v>
      </c>
      <c r="G21" s="10"/>
      <c r="H21" s="10"/>
      <c r="I21" s="10"/>
      <c r="J21" s="10"/>
    </row>
    <row r="22" spans="1:12" x14ac:dyDescent="0.4">
      <c r="A22" t="s">
        <v>0</v>
      </c>
      <c r="B22">
        <v>2015</v>
      </c>
      <c r="C22">
        <v>1</v>
      </c>
      <c r="D22" s="3">
        <v>26.601782407407399</v>
      </c>
      <c r="E22" s="3">
        <v>0</v>
      </c>
      <c r="F22" s="3">
        <v>26.601782407407399</v>
      </c>
      <c r="G22" s="10"/>
      <c r="H22" s="10"/>
      <c r="I22" s="10"/>
      <c r="J22" s="10"/>
    </row>
    <row r="23" spans="1:12" x14ac:dyDescent="0.4">
      <c r="A23" t="s">
        <v>4</v>
      </c>
      <c r="B23">
        <v>2016</v>
      </c>
      <c r="C23">
        <v>1</v>
      </c>
      <c r="D23" s="3">
        <v>41.798141025641002</v>
      </c>
      <c r="E23" s="3">
        <v>1.1866781135531099</v>
      </c>
      <c r="F23" s="3">
        <v>42.984819139194101</v>
      </c>
      <c r="G23" s="10"/>
      <c r="H23" s="10"/>
      <c r="I23" s="10"/>
      <c r="J23" s="10"/>
    </row>
    <row r="24" spans="1:12" x14ac:dyDescent="0.4">
      <c r="A24" t="s">
        <v>3</v>
      </c>
      <c r="B24">
        <v>2016</v>
      </c>
      <c r="C24">
        <v>1</v>
      </c>
      <c r="D24" s="3">
        <v>55.906801739926699</v>
      </c>
      <c r="E24" s="3">
        <v>24.511556776556802</v>
      </c>
      <c r="F24" s="3">
        <v>80.418358516483494</v>
      </c>
      <c r="G24" s="10"/>
      <c r="H24" s="10"/>
      <c r="I24" s="10"/>
      <c r="J24" s="10"/>
    </row>
    <row r="25" spans="1:12" x14ac:dyDescent="0.4">
      <c r="A25" t="s">
        <v>2</v>
      </c>
      <c r="B25">
        <v>2016</v>
      </c>
      <c r="C25">
        <v>1</v>
      </c>
      <c r="D25" s="3">
        <v>45.903674450549502</v>
      </c>
      <c r="E25" s="3">
        <v>3.0417101648351599</v>
      </c>
      <c r="F25" s="3">
        <v>48.945384615384597</v>
      </c>
      <c r="G25" s="10"/>
      <c r="H25" s="10"/>
      <c r="I25" s="10"/>
      <c r="J25" s="10"/>
      <c r="L25" s="11"/>
    </row>
    <row r="26" spans="1:12" x14ac:dyDescent="0.4">
      <c r="A26" t="s">
        <v>1</v>
      </c>
      <c r="B26">
        <v>2016</v>
      </c>
      <c r="C26">
        <v>1</v>
      </c>
      <c r="D26" s="3">
        <v>176.80388507326001</v>
      </c>
      <c r="E26" s="3">
        <v>0.36771291208791201</v>
      </c>
      <c r="F26" s="3">
        <v>177.171597985348</v>
      </c>
      <c r="G26" s="10"/>
      <c r="H26" s="10"/>
      <c r="I26" s="10"/>
      <c r="J26" s="10"/>
    </row>
    <row r="27" spans="1:12" x14ac:dyDescent="0.4">
      <c r="A27" t="s">
        <v>0</v>
      </c>
      <c r="B27">
        <v>2016</v>
      </c>
      <c r="C27">
        <v>1</v>
      </c>
      <c r="D27" s="3">
        <v>37.681515567765601</v>
      </c>
      <c r="E27" s="3">
        <v>5.2316872710622704</v>
      </c>
      <c r="F27" s="3">
        <v>42.9132028388278</v>
      </c>
      <c r="G27" s="10"/>
      <c r="H27" s="10"/>
      <c r="I27" s="10"/>
      <c r="J27" s="10"/>
    </row>
    <row r="28" spans="1:12" x14ac:dyDescent="0.4">
      <c r="A28" t="s">
        <v>4</v>
      </c>
      <c r="B28">
        <v>2017</v>
      </c>
      <c r="C28">
        <v>1</v>
      </c>
      <c r="D28" s="3">
        <v>95.253759259259297</v>
      </c>
      <c r="E28" s="3">
        <v>20.7207662037037</v>
      </c>
      <c r="F28" s="3">
        <v>115.974525462963</v>
      </c>
      <c r="G28" s="10"/>
      <c r="H28" s="10"/>
      <c r="I28" s="10"/>
      <c r="J28" s="10"/>
    </row>
    <row r="29" spans="1:12" x14ac:dyDescent="0.4">
      <c r="A29" t="s">
        <v>3</v>
      </c>
      <c r="B29">
        <v>2017</v>
      </c>
      <c r="C29">
        <v>1</v>
      </c>
      <c r="D29" s="3">
        <v>103.132541666667</v>
      </c>
      <c r="E29" s="3">
        <v>70.056962962962999</v>
      </c>
      <c r="F29" s="3">
        <v>173.18950462962999</v>
      </c>
      <c r="G29" s="10"/>
      <c r="H29" s="10"/>
      <c r="I29" s="10"/>
      <c r="J29" s="10"/>
    </row>
    <row r="30" spans="1:12" x14ac:dyDescent="0.4">
      <c r="A30" t="s">
        <v>2</v>
      </c>
      <c r="B30">
        <v>2017</v>
      </c>
      <c r="C30">
        <v>1</v>
      </c>
      <c r="D30" s="3">
        <v>97.022847222222197</v>
      </c>
      <c r="E30" s="3">
        <v>30.114164351851901</v>
      </c>
      <c r="F30" s="3">
        <v>127.13701157407399</v>
      </c>
      <c r="G30" s="10"/>
      <c r="H30" s="10"/>
      <c r="I30" s="10"/>
      <c r="J30" s="10"/>
    </row>
    <row r="31" spans="1:12" x14ac:dyDescent="0.4">
      <c r="A31" t="s">
        <v>1</v>
      </c>
      <c r="B31">
        <v>2017</v>
      </c>
      <c r="C31">
        <v>1</v>
      </c>
      <c r="D31" s="3">
        <v>97.971233796296303</v>
      </c>
      <c r="E31" s="3">
        <v>0.25330092592592601</v>
      </c>
      <c r="F31" s="3">
        <v>98.224534722222202</v>
      </c>
      <c r="G31" s="10"/>
      <c r="H31" s="10"/>
      <c r="I31" s="10"/>
      <c r="J31" s="10"/>
    </row>
    <row r="32" spans="1:12" x14ac:dyDescent="0.4">
      <c r="A32" t="s">
        <v>0</v>
      </c>
      <c r="B32">
        <v>2017</v>
      </c>
      <c r="C32">
        <v>1</v>
      </c>
      <c r="D32" s="3">
        <v>78.768363425925898</v>
      </c>
      <c r="E32" s="3">
        <v>0.58965740740740702</v>
      </c>
      <c r="F32" s="3">
        <v>79.358020833333299</v>
      </c>
      <c r="G32" s="10"/>
      <c r="H32" s="10"/>
      <c r="I32" s="10"/>
      <c r="J32" s="10"/>
    </row>
    <row r="33" spans="1:12" x14ac:dyDescent="0.4">
      <c r="A33" t="s">
        <v>4</v>
      </c>
      <c r="B33">
        <v>2018</v>
      </c>
      <c r="C33">
        <v>1</v>
      </c>
      <c r="D33" s="3">
        <v>71.808018518518494</v>
      </c>
      <c r="E33" s="3">
        <v>0</v>
      </c>
      <c r="F33" s="3">
        <v>71.808018518518494</v>
      </c>
    </row>
    <row r="34" spans="1:12" x14ac:dyDescent="0.4">
      <c r="A34" t="s">
        <v>3</v>
      </c>
      <c r="B34">
        <v>2018</v>
      </c>
      <c r="C34">
        <v>1</v>
      </c>
      <c r="D34" s="3">
        <v>69.137935185185199</v>
      </c>
      <c r="E34" s="3">
        <v>0.85061111111111098</v>
      </c>
      <c r="F34" s="3">
        <v>69.988546296296306</v>
      </c>
    </row>
    <row r="35" spans="1:12" x14ac:dyDescent="0.4">
      <c r="A35" t="s">
        <v>2</v>
      </c>
      <c r="B35">
        <v>2018</v>
      </c>
      <c r="C35">
        <v>1</v>
      </c>
      <c r="D35" s="3">
        <v>89.762430555555596</v>
      </c>
      <c r="E35" s="3">
        <v>26.681574074074099</v>
      </c>
      <c r="F35" s="3">
        <v>116.44400462963</v>
      </c>
    </row>
    <row r="36" spans="1:12" x14ac:dyDescent="0.4">
      <c r="A36" t="s">
        <v>1</v>
      </c>
      <c r="B36">
        <v>2018</v>
      </c>
      <c r="C36">
        <v>1</v>
      </c>
      <c r="D36" s="3">
        <v>87.260886574074107</v>
      </c>
      <c r="E36" s="3">
        <v>3.3689791666666702</v>
      </c>
      <c r="F36" s="3">
        <v>90.629865740740698</v>
      </c>
    </row>
    <row r="37" spans="1:12" x14ac:dyDescent="0.4">
      <c r="A37" t="s">
        <v>0</v>
      </c>
      <c r="B37">
        <v>2018</v>
      </c>
      <c r="C37">
        <v>1</v>
      </c>
      <c r="D37" s="3">
        <v>83.709500000000006</v>
      </c>
      <c r="E37" s="3">
        <v>18.762106481481499</v>
      </c>
      <c r="F37" s="3">
        <v>102.471606481481</v>
      </c>
    </row>
    <row r="38" spans="1:12" ht="20.399999999999999" x14ac:dyDescent="0.45">
      <c r="A38" t="s">
        <v>4</v>
      </c>
      <c r="B38">
        <v>2019</v>
      </c>
      <c r="C38">
        <v>1</v>
      </c>
      <c r="D38" s="3">
        <v>96.159097222222201</v>
      </c>
      <c r="E38" s="3">
        <v>2.3312685185185198</v>
      </c>
      <c r="F38" s="3">
        <v>98.4903657407407</v>
      </c>
      <c r="G38" s="53"/>
      <c r="H38" s="53"/>
      <c r="I38" s="53"/>
      <c r="J38" s="53"/>
      <c r="K38" s="53"/>
      <c r="L38" s="53"/>
    </row>
    <row r="39" spans="1:12" x14ac:dyDescent="0.4">
      <c r="A39" t="s">
        <v>3</v>
      </c>
      <c r="B39">
        <v>2019</v>
      </c>
      <c r="C39">
        <v>1</v>
      </c>
      <c r="D39" s="3">
        <v>86.371185185185197</v>
      </c>
      <c r="E39" s="3">
        <v>2.8055555555555598E-3</v>
      </c>
      <c r="F39" s="3">
        <v>86.373990740740695</v>
      </c>
      <c r="G39" s="55"/>
      <c r="H39" s="55"/>
      <c r="I39" s="55"/>
      <c r="J39" s="55"/>
      <c r="K39" s="55"/>
      <c r="L39" s="55"/>
    </row>
    <row r="40" spans="1:12" x14ac:dyDescent="0.4">
      <c r="A40" t="s">
        <v>2</v>
      </c>
      <c r="B40">
        <v>2019</v>
      </c>
      <c r="C40">
        <v>1</v>
      </c>
      <c r="D40" s="3">
        <v>113.38724537037</v>
      </c>
      <c r="E40" s="3">
        <v>49.410710648148097</v>
      </c>
      <c r="F40" s="3">
        <v>162.79795601851899</v>
      </c>
      <c r="G40" s="5"/>
      <c r="H40" s="5"/>
      <c r="I40" s="5"/>
      <c r="J40" s="5"/>
      <c r="K40" s="5"/>
      <c r="L40" s="5"/>
    </row>
    <row r="41" spans="1:12" x14ac:dyDescent="0.4">
      <c r="A41" t="s">
        <v>1</v>
      </c>
      <c r="B41">
        <v>2019</v>
      </c>
      <c r="C41">
        <v>1</v>
      </c>
      <c r="D41" s="3">
        <v>130.923543981481</v>
      </c>
      <c r="E41" s="3">
        <v>4.4703310185185199</v>
      </c>
      <c r="F41" s="3">
        <v>135.39387500000001</v>
      </c>
      <c r="G41" s="1"/>
    </row>
    <row r="42" spans="1:12" x14ac:dyDescent="0.4">
      <c r="A42" t="s">
        <v>0</v>
      </c>
      <c r="B42">
        <v>2019</v>
      </c>
      <c r="C42">
        <v>1</v>
      </c>
      <c r="D42" s="3">
        <v>114.691206018519</v>
      </c>
      <c r="E42" s="3">
        <v>51.278560185185199</v>
      </c>
      <c r="F42" s="3">
        <v>165.96976620370401</v>
      </c>
    </row>
  </sheetData>
  <mergeCells count="4">
    <mergeCell ref="A1:F1"/>
    <mergeCell ref="A2:F2"/>
    <mergeCell ref="G38:L38"/>
    <mergeCell ref="G39:L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74EF-C806-44D1-B000-415287DB1798}">
  <dimension ref="A1:L103"/>
  <sheetViews>
    <sheetView topLeftCell="A4" zoomScale="80" zoomScaleNormal="80" workbookViewId="0">
      <selection activeCell="I82" sqref="I82"/>
    </sheetView>
  </sheetViews>
  <sheetFormatPr defaultRowHeight="16.8" x14ac:dyDescent="0.4"/>
  <cols>
    <col min="3" max="3" width="17.69921875" customWidth="1"/>
  </cols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31"/>
      <c r="B3" s="31"/>
      <c r="C3" s="31"/>
      <c r="D3" s="31"/>
      <c r="E3" s="31"/>
      <c r="F3" s="31"/>
    </row>
    <row r="4" spans="1:10" x14ac:dyDescent="0.4">
      <c r="A4" s="1" t="s">
        <v>329</v>
      </c>
    </row>
    <row r="6" spans="1:10" x14ac:dyDescent="0.4">
      <c r="A6" t="s">
        <v>15</v>
      </c>
    </row>
    <row r="7" spans="1:10" x14ac:dyDescent="0.4">
      <c r="A7" s="8" t="s">
        <v>330</v>
      </c>
      <c r="B7" s="8" t="s">
        <v>26</v>
      </c>
      <c r="C7" s="8" t="s">
        <v>331</v>
      </c>
      <c r="D7" s="8" t="s">
        <v>332</v>
      </c>
      <c r="E7" s="8" t="s">
        <v>333</v>
      </c>
      <c r="F7" s="8" t="s">
        <v>334</v>
      </c>
    </row>
    <row r="8" spans="1:10" x14ac:dyDescent="0.4">
      <c r="A8" s="58">
        <v>43489</v>
      </c>
      <c r="B8" s="36">
        <v>2.0833333333333332E-2</v>
      </c>
      <c r="C8" s="37">
        <v>43489.020833333336</v>
      </c>
      <c r="D8" s="8">
        <v>106.66</v>
      </c>
      <c r="E8" s="8">
        <v>4758</v>
      </c>
      <c r="F8" s="8"/>
      <c r="G8" s="10"/>
      <c r="H8" s="10"/>
      <c r="I8" s="10"/>
      <c r="J8" s="10"/>
    </row>
    <row r="9" spans="1:10" x14ac:dyDescent="0.4">
      <c r="A9" s="58"/>
      <c r="B9" s="36">
        <v>4.1666666666666664E-2</v>
      </c>
      <c r="C9" s="37">
        <v>43489.041666666664</v>
      </c>
      <c r="D9" s="8">
        <v>108.32</v>
      </c>
      <c r="E9" s="8">
        <v>4611</v>
      </c>
      <c r="F9" s="8"/>
      <c r="G9" s="10"/>
      <c r="H9" s="10"/>
      <c r="I9" s="10"/>
      <c r="J9" s="10"/>
    </row>
    <row r="10" spans="1:10" x14ac:dyDescent="0.4">
      <c r="A10" s="58"/>
      <c r="B10" s="36">
        <v>6.25E-2</v>
      </c>
      <c r="C10" s="37">
        <v>43489.0625</v>
      </c>
      <c r="D10" s="8">
        <v>83.8</v>
      </c>
      <c r="E10" s="8">
        <v>4533</v>
      </c>
      <c r="F10" s="8"/>
      <c r="G10" s="10"/>
      <c r="H10" s="10"/>
      <c r="I10" s="10"/>
      <c r="J10" s="10"/>
    </row>
    <row r="11" spans="1:10" x14ac:dyDescent="0.4">
      <c r="A11" s="58"/>
      <c r="B11" s="36">
        <v>8.3333333333333301E-2</v>
      </c>
      <c r="C11" s="37">
        <v>43489.083333333336</v>
      </c>
      <c r="D11" s="8">
        <v>88.73</v>
      </c>
      <c r="E11" s="8">
        <v>4388</v>
      </c>
      <c r="F11" s="8"/>
      <c r="G11" s="10"/>
      <c r="H11" s="10"/>
      <c r="I11" s="10"/>
      <c r="J11" s="10"/>
    </row>
    <row r="12" spans="1:10" x14ac:dyDescent="0.4">
      <c r="A12" s="58"/>
      <c r="B12" s="36">
        <v>0.104166666666667</v>
      </c>
      <c r="C12" s="37">
        <v>43489.104166666664</v>
      </c>
      <c r="D12" s="8">
        <v>83.51</v>
      </c>
      <c r="E12" s="8">
        <v>4329</v>
      </c>
      <c r="F12" s="8"/>
      <c r="G12" s="10"/>
      <c r="H12" s="10"/>
      <c r="I12" s="10"/>
      <c r="J12" s="10"/>
    </row>
    <row r="13" spans="1:10" x14ac:dyDescent="0.4">
      <c r="A13" s="58"/>
      <c r="B13" s="36">
        <v>0.125</v>
      </c>
      <c r="C13" s="37">
        <v>43489.125</v>
      </c>
      <c r="D13" s="8">
        <v>84.3</v>
      </c>
      <c r="E13" s="8">
        <v>4293</v>
      </c>
      <c r="F13" s="8"/>
      <c r="G13" s="10"/>
      <c r="H13" s="10"/>
      <c r="I13" s="10"/>
      <c r="J13" s="10"/>
    </row>
    <row r="14" spans="1:10" x14ac:dyDescent="0.4">
      <c r="A14" s="58"/>
      <c r="B14" s="36">
        <v>0.14583333333333301</v>
      </c>
      <c r="C14" s="37">
        <v>43489.145833333336</v>
      </c>
      <c r="D14" s="8">
        <v>86.7</v>
      </c>
      <c r="E14" s="8">
        <v>4286</v>
      </c>
      <c r="F14" s="8"/>
      <c r="G14" s="10"/>
      <c r="H14" s="10"/>
      <c r="I14" s="10"/>
      <c r="J14" s="10"/>
    </row>
    <row r="15" spans="1:10" x14ac:dyDescent="0.4">
      <c r="A15" s="58"/>
      <c r="B15" s="36">
        <v>0.16666666666666599</v>
      </c>
      <c r="C15" s="37">
        <v>43489.166666666664</v>
      </c>
      <c r="D15" s="8">
        <v>86.61</v>
      </c>
      <c r="E15" s="8">
        <v>4306</v>
      </c>
      <c r="F15" s="8"/>
      <c r="G15" s="10"/>
      <c r="H15" s="10"/>
      <c r="I15" s="10"/>
      <c r="J15" s="10"/>
    </row>
    <row r="16" spans="1:10" x14ac:dyDescent="0.4">
      <c r="A16" s="58"/>
      <c r="B16" s="36">
        <v>0.1875</v>
      </c>
      <c r="C16" s="37">
        <v>43489.1875</v>
      </c>
      <c r="D16" s="8">
        <v>86.09</v>
      </c>
      <c r="E16" s="8">
        <v>4428</v>
      </c>
      <c r="F16" s="8"/>
      <c r="G16" s="10"/>
      <c r="H16" s="10"/>
      <c r="I16" s="10"/>
      <c r="J16" s="10"/>
    </row>
    <row r="17" spans="1:12" x14ac:dyDescent="0.4">
      <c r="A17" s="58"/>
      <c r="B17" s="36">
        <v>0.20833333333333301</v>
      </c>
      <c r="C17" s="37">
        <v>43489.208333333336</v>
      </c>
      <c r="D17" s="8">
        <v>83.85</v>
      </c>
      <c r="E17" s="8">
        <v>4543</v>
      </c>
      <c r="F17" s="8"/>
      <c r="G17" s="10"/>
      <c r="H17" s="10"/>
      <c r="I17" s="10"/>
      <c r="J17" s="10"/>
    </row>
    <row r="18" spans="1:12" x14ac:dyDescent="0.4">
      <c r="A18" s="58"/>
      <c r="B18" s="36">
        <v>0.22916666666666599</v>
      </c>
      <c r="C18" s="37">
        <v>43489.229166666664</v>
      </c>
      <c r="D18" s="8">
        <v>119.75</v>
      </c>
      <c r="E18" s="8">
        <v>4800</v>
      </c>
      <c r="F18" s="8"/>
      <c r="G18" s="10"/>
      <c r="H18" s="10"/>
      <c r="I18" s="10"/>
      <c r="J18" s="10"/>
    </row>
    <row r="19" spans="1:12" x14ac:dyDescent="0.4">
      <c r="A19" s="58"/>
      <c r="B19" s="36">
        <v>0.25</v>
      </c>
      <c r="C19" s="37">
        <v>43489.25</v>
      </c>
      <c r="D19" s="8">
        <v>111.5</v>
      </c>
      <c r="E19" s="8">
        <v>4993</v>
      </c>
      <c r="F19" s="8"/>
      <c r="G19" s="10"/>
      <c r="H19" s="10"/>
      <c r="I19" s="10"/>
      <c r="J19" s="10"/>
    </row>
    <row r="20" spans="1:12" x14ac:dyDescent="0.4">
      <c r="A20" s="58"/>
      <c r="B20" s="36">
        <v>0.27083333333333298</v>
      </c>
      <c r="C20" s="37">
        <v>43489.270833333336</v>
      </c>
      <c r="D20" s="8">
        <v>107.73</v>
      </c>
      <c r="E20" s="8">
        <v>5266</v>
      </c>
      <c r="F20" s="8"/>
      <c r="G20" s="10"/>
      <c r="H20" s="10"/>
      <c r="I20" s="10"/>
      <c r="J20" s="10"/>
    </row>
    <row r="21" spans="1:12" x14ac:dyDescent="0.4">
      <c r="A21" s="58"/>
      <c r="B21" s="36">
        <v>0.29166666666666602</v>
      </c>
      <c r="C21" s="37">
        <v>43489.291666666664</v>
      </c>
      <c r="D21" s="8">
        <v>124.13</v>
      </c>
      <c r="E21" s="8">
        <v>5453</v>
      </c>
      <c r="F21" s="8"/>
      <c r="G21" s="10"/>
      <c r="H21" s="10"/>
      <c r="I21" s="10"/>
      <c r="J21" s="10"/>
    </row>
    <row r="22" spans="1:12" x14ac:dyDescent="0.4">
      <c r="A22" s="58"/>
      <c r="B22" s="36">
        <v>0.3125</v>
      </c>
      <c r="C22" s="37">
        <v>43489.3125</v>
      </c>
      <c r="D22" s="8">
        <v>113.56</v>
      </c>
      <c r="E22" s="8">
        <v>5532</v>
      </c>
      <c r="F22" s="8"/>
      <c r="G22" s="10"/>
      <c r="H22" s="10"/>
      <c r="I22" s="10"/>
      <c r="J22" s="10"/>
    </row>
    <row r="23" spans="1:12" x14ac:dyDescent="0.4">
      <c r="A23" s="58"/>
      <c r="B23" s="36">
        <v>0.33333333333333298</v>
      </c>
      <c r="C23" s="37">
        <v>43489.333333333336</v>
      </c>
      <c r="D23" s="8">
        <v>149.63999999999999</v>
      </c>
      <c r="E23" s="8">
        <v>5648</v>
      </c>
      <c r="F23" s="8"/>
      <c r="G23" s="10"/>
      <c r="H23" s="10"/>
      <c r="I23" s="10"/>
      <c r="J23" s="10"/>
    </row>
    <row r="24" spans="1:12" x14ac:dyDescent="0.4">
      <c r="A24" s="58"/>
      <c r="B24" s="36">
        <v>0.35416666666666602</v>
      </c>
      <c r="C24" s="37">
        <v>43489.354166666664</v>
      </c>
      <c r="D24" s="8">
        <v>93.18</v>
      </c>
      <c r="E24" s="8">
        <v>5768</v>
      </c>
      <c r="F24" s="8"/>
      <c r="G24" s="10"/>
      <c r="H24" s="10"/>
      <c r="I24" s="10"/>
      <c r="J24" s="10"/>
    </row>
    <row r="25" spans="1:12" x14ac:dyDescent="0.4">
      <c r="A25" s="58"/>
      <c r="B25" s="36">
        <v>0.375</v>
      </c>
      <c r="C25" s="37">
        <v>43489.375</v>
      </c>
      <c r="D25" s="8">
        <v>102.44</v>
      </c>
      <c r="E25" s="8">
        <v>5828</v>
      </c>
      <c r="F25" s="8"/>
      <c r="G25" s="10"/>
      <c r="H25" s="10"/>
      <c r="I25" s="10"/>
      <c r="J25" s="10"/>
      <c r="L25" s="11"/>
    </row>
    <row r="26" spans="1:12" x14ac:dyDescent="0.4">
      <c r="A26" s="58"/>
      <c r="B26" s="36">
        <v>0.39583333333333298</v>
      </c>
      <c r="C26" s="37">
        <v>43489.395833333336</v>
      </c>
      <c r="D26" s="8">
        <v>100.49</v>
      </c>
      <c r="E26" s="8">
        <v>5932</v>
      </c>
      <c r="F26" s="8"/>
      <c r="G26" s="10"/>
      <c r="H26" s="10"/>
      <c r="I26" s="10"/>
      <c r="J26" s="10"/>
    </row>
    <row r="27" spans="1:12" x14ac:dyDescent="0.4">
      <c r="A27" s="58"/>
      <c r="B27" s="36">
        <v>0.41666666666666602</v>
      </c>
      <c r="C27" s="37">
        <v>43489.416666666664</v>
      </c>
      <c r="D27" s="8">
        <v>112.2</v>
      </c>
      <c r="E27" s="8">
        <v>6032</v>
      </c>
      <c r="F27" s="8"/>
      <c r="G27" s="10"/>
      <c r="H27" s="10"/>
      <c r="I27" s="10"/>
      <c r="J27" s="10"/>
    </row>
    <row r="28" spans="1:12" x14ac:dyDescent="0.4">
      <c r="A28" s="58"/>
      <c r="B28" s="36">
        <v>0.4375</v>
      </c>
      <c r="C28" s="37">
        <v>43489.4375</v>
      </c>
      <c r="D28" s="8">
        <v>119.37</v>
      </c>
      <c r="E28" s="8">
        <v>6215</v>
      </c>
      <c r="F28" s="8"/>
      <c r="G28" s="10"/>
      <c r="H28" s="10"/>
      <c r="I28" s="10"/>
      <c r="J28" s="10"/>
    </row>
    <row r="29" spans="1:12" x14ac:dyDescent="0.4">
      <c r="A29" s="58"/>
      <c r="B29" s="36">
        <v>0.45833333333333298</v>
      </c>
      <c r="C29" s="37">
        <v>43489.458333333336</v>
      </c>
      <c r="D29" s="8">
        <v>206.76</v>
      </c>
      <c r="E29" s="8">
        <v>6429</v>
      </c>
      <c r="F29" s="8"/>
      <c r="G29" s="10"/>
      <c r="H29" s="10"/>
      <c r="I29" s="10"/>
      <c r="J29" s="10"/>
    </row>
    <row r="30" spans="1:12" x14ac:dyDescent="0.4">
      <c r="A30" s="58"/>
      <c r="B30" s="36">
        <v>0.47916666666666602</v>
      </c>
      <c r="C30" s="37">
        <v>43489.479166666664</v>
      </c>
      <c r="D30" s="8">
        <v>289.39</v>
      </c>
      <c r="E30" s="8">
        <v>6625</v>
      </c>
      <c r="F30" s="8"/>
      <c r="G30" s="10"/>
      <c r="H30" s="10"/>
      <c r="I30" s="10"/>
      <c r="J30" s="10"/>
    </row>
    <row r="31" spans="1:12" x14ac:dyDescent="0.4">
      <c r="A31" s="58"/>
      <c r="B31" s="36">
        <v>0.5</v>
      </c>
      <c r="C31" s="37">
        <v>43489.5</v>
      </c>
      <c r="D31" s="8">
        <v>231.95</v>
      </c>
      <c r="E31" s="8">
        <v>6888</v>
      </c>
      <c r="F31" s="8"/>
      <c r="G31" s="10"/>
      <c r="H31" s="10"/>
      <c r="I31" s="10"/>
      <c r="J31" s="10"/>
    </row>
    <row r="32" spans="1:12" x14ac:dyDescent="0.4">
      <c r="A32" s="58"/>
      <c r="B32" s="36">
        <v>0.52083333333333304</v>
      </c>
      <c r="C32" s="37">
        <v>43489.520833333336</v>
      </c>
      <c r="D32" s="8">
        <v>239.8</v>
      </c>
      <c r="E32" s="8">
        <v>7181</v>
      </c>
      <c r="F32" s="8"/>
      <c r="G32" s="10"/>
      <c r="H32" s="10"/>
      <c r="I32" s="10"/>
      <c r="J32" s="10"/>
    </row>
    <row r="33" spans="1:12" x14ac:dyDescent="0.4">
      <c r="A33" s="58"/>
      <c r="B33" s="36">
        <v>0.54166666666666596</v>
      </c>
      <c r="C33" s="37">
        <v>43489.541666666664</v>
      </c>
      <c r="D33" s="8">
        <v>286.39</v>
      </c>
      <c r="E33" s="8">
        <v>7417</v>
      </c>
      <c r="F33" s="8"/>
    </row>
    <row r="34" spans="1:12" x14ac:dyDescent="0.4">
      <c r="A34" s="58"/>
      <c r="B34" s="36">
        <v>0.5625</v>
      </c>
      <c r="C34" s="37">
        <v>43489.5625</v>
      </c>
      <c r="D34" s="8">
        <v>280.89999999999998</v>
      </c>
      <c r="E34" s="8">
        <v>7711</v>
      </c>
      <c r="F34" s="8"/>
    </row>
    <row r="35" spans="1:12" x14ac:dyDescent="0.4">
      <c r="A35" s="58"/>
      <c r="B35" s="36">
        <v>0.58333333333333304</v>
      </c>
      <c r="C35" s="37">
        <v>43489.583333333336</v>
      </c>
      <c r="D35" s="8">
        <v>219.57</v>
      </c>
      <c r="E35" s="8">
        <v>7941</v>
      </c>
      <c r="F35" s="8"/>
    </row>
    <row r="36" spans="1:12" x14ac:dyDescent="0.4">
      <c r="A36" s="58"/>
      <c r="B36" s="36">
        <v>0.60416666666666596</v>
      </c>
      <c r="C36" s="37">
        <v>43489.604166666664</v>
      </c>
      <c r="D36" s="8">
        <v>219.23</v>
      </c>
      <c r="E36" s="8">
        <v>8240</v>
      </c>
      <c r="F36" s="8"/>
    </row>
    <row r="37" spans="1:12" x14ac:dyDescent="0.4">
      <c r="A37" s="58"/>
      <c r="B37" s="36">
        <v>0.625</v>
      </c>
      <c r="C37" s="37">
        <v>43489.625</v>
      </c>
      <c r="D37" s="8">
        <v>494.51</v>
      </c>
      <c r="E37" s="8">
        <v>8474</v>
      </c>
      <c r="F37" s="8"/>
    </row>
    <row r="38" spans="1:12" ht="20.399999999999999" x14ac:dyDescent="0.45">
      <c r="A38" s="58"/>
      <c r="B38" s="36">
        <v>0.64583333333333304</v>
      </c>
      <c r="C38" s="37">
        <v>43489.645833333336</v>
      </c>
      <c r="D38" s="8">
        <v>2477.86</v>
      </c>
      <c r="E38" s="8">
        <v>8719</v>
      </c>
      <c r="F38" s="8"/>
      <c r="G38" s="53"/>
      <c r="H38" s="53"/>
      <c r="I38" s="53"/>
      <c r="J38" s="53"/>
      <c r="K38" s="53"/>
      <c r="L38" s="53"/>
    </row>
    <row r="39" spans="1:12" x14ac:dyDescent="0.4">
      <c r="A39" s="58"/>
      <c r="B39" s="36">
        <v>0.66666666666666596</v>
      </c>
      <c r="C39" s="37">
        <v>43489.666666666664</v>
      </c>
      <c r="D39" s="8">
        <v>14033.16</v>
      </c>
      <c r="E39" s="8">
        <v>8910</v>
      </c>
      <c r="F39" s="8"/>
      <c r="G39" s="55"/>
      <c r="H39" s="55"/>
      <c r="I39" s="55"/>
      <c r="J39" s="55"/>
      <c r="K39" s="55"/>
      <c r="L39" s="55"/>
    </row>
    <row r="40" spans="1:12" x14ac:dyDescent="0.4">
      <c r="A40" s="58"/>
      <c r="B40" s="36">
        <v>0.6875</v>
      </c>
      <c r="C40" s="37">
        <v>43489.6875</v>
      </c>
      <c r="D40" s="8">
        <v>14496.63</v>
      </c>
      <c r="E40" s="8">
        <v>9067</v>
      </c>
      <c r="F40" s="8"/>
      <c r="G40" s="31"/>
      <c r="H40" s="31"/>
      <c r="I40" s="31"/>
      <c r="J40" s="31"/>
      <c r="K40" s="31"/>
      <c r="L40" s="31"/>
    </row>
    <row r="41" spans="1:12" x14ac:dyDescent="0.4">
      <c r="A41" s="58"/>
      <c r="B41" s="36">
        <v>0.70833333333333304</v>
      </c>
      <c r="C41" s="37">
        <v>43489.708333333336</v>
      </c>
      <c r="D41" s="38">
        <v>13702.209393333333</v>
      </c>
      <c r="E41" s="8">
        <v>9238</v>
      </c>
      <c r="F41" s="8"/>
      <c r="G41" s="1"/>
    </row>
    <row r="42" spans="1:12" x14ac:dyDescent="0.4">
      <c r="A42" s="58"/>
      <c r="B42" s="36">
        <v>0.72916666666666596</v>
      </c>
      <c r="C42" s="37">
        <v>43489.729166666664</v>
      </c>
      <c r="D42" s="8">
        <v>13998.86</v>
      </c>
      <c r="E42" s="8">
        <v>9244</v>
      </c>
      <c r="F42" s="8"/>
    </row>
    <row r="43" spans="1:12" x14ac:dyDescent="0.4">
      <c r="A43" s="58"/>
      <c r="B43" s="36">
        <v>0.75</v>
      </c>
      <c r="C43" s="37">
        <v>43489.75</v>
      </c>
      <c r="D43" s="8">
        <v>14394.66</v>
      </c>
      <c r="E43" s="8">
        <v>9328</v>
      </c>
      <c r="F43" s="8"/>
    </row>
    <row r="44" spans="1:12" x14ac:dyDescent="0.4">
      <c r="A44" s="58"/>
      <c r="B44" s="36">
        <v>0.77083333333333304</v>
      </c>
      <c r="C44" s="37">
        <v>43489.770833333336</v>
      </c>
      <c r="D44" s="8">
        <v>14500</v>
      </c>
      <c r="E44" s="8">
        <v>9130</v>
      </c>
      <c r="F44" s="8"/>
    </row>
    <row r="45" spans="1:12" x14ac:dyDescent="0.4">
      <c r="A45" s="58"/>
      <c r="B45" s="36">
        <v>0.79166666666666596</v>
      </c>
      <c r="C45" s="37">
        <v>43489.791666666664</v>
      </c>
      <c r="D45" s="8">
        <v>14500</v>
      </c>
      <c r="E45" s="8">
        <v>8944</v>
      </c>
      <c r="F45" s="8"/>
    </row>
    <row r="46" spans="1:12" x14ac:dyDescent="0.4">
      <c r="A46" s="58"/>
      <c r="B46" s="36">
        <v>0.8125</v>
      </c>
      <c r="C46" s="37">
        <v>43489.8125</v>
      </c>
      <c r="D46" s="8">
        <v>14444.63</v>
      </c>
      <c r="E46" s="8">
        <v>8762</v>
      </c>
      <c r="F46" s="8"/>
    </row>
    <row r="47" spans="1:12" x14ac:dyDescent="0.4">
      <c r="A47" s="58"/>
      <c r="B47" s="36">
        <v>0.83333333333333304</v>
      </c>
      <c r="C47" s="37">
        <v>43489.833333333336</v>
      </c>
      <c r="D47" s="8">
        <v>14134.88</v>
      </c>
      <c r="E47" s="8">
        <v>8667</v>
      </c>
      <c r="F47" s="8"/>
    </row>
    <row r="48" spans="1:12" x14ac:dyDescent="0.4">
      <c r="A48" s="58"/>
      <c r="B48" s="36">
        <v>0.85416666666666596</v>
      </c>
      <c r="C48" s="37">
        <v>43489.854166666664</v>
      </c>
      <c r="D48" s="8">
        <v>14157.82</v>
      </c>
      <c r="E48" s="8">
        <v>8543</v>
      </c>
      <c r="F48" s="8"/>
    </row>
    <row r="49" spans="1:6" x14ac:dyDescent="0.4">
      <c r="A49" s="58"/>
      <c r="B49" s="36">
        <v>0.875</v>
      </c>
      <c r="C49" s="37">
        <v>43489.875</v>
      </c>
      <c r="D49" s="8">
        <v>11464.46</v>
      </c>
      <c r="E49" s="8">
        <v>8152</v>
      </c>
      <c r="F49" s="8"/>
    </row>
    <row r="50" spans="1:6" x14ac:dyDescent="0.4">
      <c r="A50" s="58"/>
      <c r="B50" s="36">
        <v>0.89583333333333304</v>
      </c>
      <c r="C50" s="37">
        <v>43489.895833333336</v>
      </c>
      <c r="D50" s="8">
        <v>205.65</v>
      </c>
      <c r="E50" s="8">
        <v>7764</v>
      </c>
      <c r="F50" s="8"/>
    </row>
    <row r="51" spans="1:6" x14ac:dyDescent="0.4">
      <c r="A51" s="58"/>
      <c r="B51" s="36">
        <v>0.91666666666666596</v>
      </c>
      <c r="C51" s="37">
        <v>43489.916666666664</v>
      </c>
      <c r="D51" s="8">
        <v>180.38</v>
      </c>
      <c r="E51" s="8">
        <v>7302</v>
      </c>
      <c r="F51" s="8"/>
    </row>
    <row r="52" spans="1:6" x14ac:dyDescent="0.4">
      <c r="A52" s="58"/>
      <c r="B52" s="36">
        <v>0.9375</v>
      </c>
      <c r="C52" s="37">
        <v>43489.9375</v>
      </c>
      <c r="D52" s="8">
        <v>245.47</v>
      </c>
      <c r="E52" s="8">
        <v>6866</v>
      </c>
      <c r="F52" s="8"/>
    </row>
    <row r="53" spans="1:6" x14ac:dyDescent="0.4">
      <c r="A53" s="58"/>
      <c r="B53" s="36">
        <v>0.95833333333333304</v>
      </c>
      <c r="C53" s="37">
        <v>43489.958333333336</v>
      </c>
      <c r="D53" s="8">
        <v>207.73</v>
      </c>
      <c r="E53" s="8">
        <v>6615</v>
      </c>
      <c r="F53" s="8"/>
    </row>
    <row r="54" spans="1:6" x14ac:dyDescent="0.4">
      <c r="A54" s="58"/>
      <c r="B54" s="36">
        <v>0.97916666666666596</v>
      </c>
      <c r="C54" s="37">
        <v>43489.979166666664</v>
      </c>
      <c r="D54" s="8">
        <v>214.83</v>
      </c>
      <c r="E54" s="8">
        <v>6564</v>
      </c>
      <c r="F54" s="8"/>
    </row>
    <row r="55" spans="1:6" x14ac:dyDescent="0.4">
      <c r="A55" s="58"/>
      <c r="B55" s="36">
        <v>1</v>
      </c>
      <c r="C55" s="37">
        <v>43490</v>
      </c>
      <c r="D55" s="8">
        <v>162.31</v>
      </c>
      <c r="E55" s="8">
        <v>6363</v>
      </c>
      <c r="F55" s="8"/>
    </row>
    <row r="56" spans="1:6" x14ac:dyDescent="0.4">
      <c r="A56" s="56">
        <v>43490</v>
      </c>
      <c r="B56" s="7">
        <v>1.0208333333333299</v>
      </c>
      <c r="C56" s="35">
        <v>43490.020833333336</v>
      </c>
      <c r="D56">
        <v>156.66</v>
      </c>
      <c r="E56">
        <v>5979</v>
      </c>
    </row>
    <row r="57" spans="1:6" x14ac:dyDescent="0.4">
      <c r="A57" s="57"/>
      <c r="B57" s="7">
        <v>1.0416666666666601</v>
      </c>
      <c r="C57" s="35">
        <v>43490.041666666664</v>
      </c>
      <c r="D57">
        <v>161.22</v>
      </c>
      <c r="E57">
        <v>5802</v>
      </c>
    </row>
    <row r="58" spans="1:6" x14ac:dyDescent="0.4">
      <c r="A58" s="57"/>
      <c r="B58" s="7">
        <v>1.0625</v>
      </c>
      <c r="C58" s="35">
        <v>43490.0625</v>
      </c>
      <c r="D58">
        <v>179.85</v>
      </c>
      <c r="E58">
        <v>5619</v>
      </c>
    </row>
    <row r="59" spans="1:6" x14ac:dyDescent="0.4">
      <c r="A59" s="57"/>
      <c r="B59" s="7">
        <v>1.0833333333333299</v>
      </c>
      <c r="C59" s="35">
        <v>43490.083333333336</v>
      </c>
      <c r="D59">
        <v>230.29</v>
      </c>
      <c r="E59">
        <v>5484</v>
      </c>
    </row>
    <row r="60" spans="1:6" x14ac:dyDescent="0.4">
      <c r="A60" s="57"/>
      <c r="B60" s="7">
        <v>1.1041666666666601</v>
      </c>
      <c r="C60" s="35">
        <v>43490.104166666664</v>
      </c>
      <c r="D60">
        <v>230.83</v>
      </c>
      <c r="E60">
        <v>5414</v>
      </c>
    </row>
    <row r="61" spans="1:6" x14ac:dyDescent="0.4">
      <c r="A61" s="57"/>
      <c r="B61" s="7">
        <v>1.125</v>
      </c>
      <c r="C61" s="35">
        <v>43490.125</v>
      </c>
      <c r="D61">
        <v>143.08000000000001</v>
      </c>
      <c r="E61">
        <v>5350</v>
      </c>
    </row>
    <row r="62" spans="1:6" x14ac:dyDescent="0.4">
      <c r="A62" s="57"/>
      <c r="B62" s="7">
        <v>1.1458333333333299</v>
      </c>
      <c r="C62" s="35">
        <v>43490.145833333336</v>
      </c>
      <c r="D62">
        <v>125.45</v>
      </c>
      <c r="E62">
        <v>5428</v>
      </c>
    </row>
    <row r="63" spans="1:6" x14ac:dyDescent="0.4">
      <c r="A63" s="57"/>
      <c r="B63" s="7">
        <v>1.1666666666666601</v>
      </c>
      <c r="C63" s="35">
        <v>43490.166666666664</v>
      </c>
      <c r="D63">
        <v>141.03</v>
      </c>
      <c r="E63">
        <v>5499</v>
      </c>
    </row>
    <row r="64" spans="1:6" x14ac:dyDescent="0.4">
      <c r="A64" s="57"/>
      <c r="B64" s="7">
        <v>1.1875</v>
      </c>
      <c r="C64" s="35">
        <v>43490.1875</v>
      </c>
      <c r="D64">
        <v>283.77999999999997</v>
      </c>
      <c r="E64">
        <v>5611</v>
      </c>
    </row>
    <row r="65" spans="1:6" x14ac:dyDescent="0.4">
      <c r="A65" s="57"/>
      <c r="B65" s="7">
        <v>1.2083333333333299</v>
      </c>
      <c r="C65" s="35">
        <v>43490.208333333336</v>
      </c>
      <c r="D65">
        <v>246.03</v>
      </c>
      <c r="E65">
        <v>5848</v>
      </c>
    </row>
    <row r="66" spans="1:6" x14ac:dyDescent="0.4">
      <c r="A66" s="57"/>
      <c r="B66" s="7">
        <v>1.2291666666666601</v>
      </c>
      <c r="C66" s="35">
        <v>43490.229166666664</v>
      </c>
      <c r="D66">
        <v>222.1</v>
      </c>
      <c r="E66">
        <v>6154</v>
      </c>
    </row>
    <row r="67" spans="1:6" x14ac:dyDescent="0.4">
      <c r="A67" s="57"/>
      <c r="B67" s="7">
        <v>1.25</v>
      </c>
      <c r="C67" s="35">
        <v>43490.25</v>
      </c>
      <c r="D67">
        <v>215.78</v>
      </c>
      <c r="E67">
        <v>6576</v>
      </c>
    </row>
    <row r="68" spans="1:6" x14ac:dyDescent="0.4">
      <c r="A68" s="57"/>
      <c r="B68" s="7">
        <v>1.2708333333333299</v>
      </c>
      <c r="C68" s="35">
        <v>43490.270833333336</v>
      </c>
      <c r="D68">
        <v>294.97000000000003</v>
      </c>
      <c r="E68">
        <v>7073</v>
      </c>
    </row>
    <row r="69" spans="1:6" x14ac:dyDescent="0.4">
      <c r="A69" s="57"/>
      <c r="B69" s="7">
        <v>1.2916666666666601</v>
      </c>
      <c r="C69" s="35">
        <v>43490.291666666664</v>
      </c>
      <c r="D69">
        <v>507.56</v>
      </c>
      <c r="E69">
        <v>7554</v>
      </c>
    </row>
    <row r="70" spans="1:6" x14ac:dyDescent="0.4">
      <c r="A70" s="57"/>
      <c r="B70" s="7">
        <v>1.3125</v>
      </c>
      <c r="C70" s="35">
        <v>43490.3125</v>
      </c>
      <c r="D70">
        <v>254.95</v>
      </c>
      <c r="E70">
        <v>7973</v>
      </c>
    </row>
    <row r="71" spans="1:6" x14ac:dyDescent="0.4">
      <c r="A71" s="57"/>
      <c r="B71" s="7">
        <v>1.3333333333333299</v>
      </c>
      <c r="C71" s="35">
        <v>43490.333333333336</v>
      </c>
      <c r="D71">
        <v>363.38</v>
      </c>
      <c r="E71">
        <v>8345</v>
      </c>
    </row>
    <row r="72" spans="1:6" x14ac:dyDescent="0.4">
      <c r="A72" s="57"/>
      <c r="B72" s="7">
        <v>1.3541666666666601</v>
      </c>
      <c r="C72" s="35">
        <v>43490.354166666664</v>
      </c>
      <c r="D72">
        <v>466.53</v>
      </c>
      <c r="E72">
        <v>8644</v>
      </c>
    </row>
    <row r="73" spans="1:6" x14ac:dyDescent="0.4">
      <c r="A73" s="57"/>
      <c r="B73" s="7">
        <v>1.375</v>
      </c>
      <c r="C73" s="35">
        <v>43490.375</v>
      </c>
      <c r="D73">
        <v>466.93</v>
      </c>
      <c r="E73">
        <v>8834</v>
      </c>
    </row>
    <row r="74" spans="1:6" x14ac:dyDescent="0.4">
      <c r="A74" s="57"/>
      <c r="B74" s="7">
        <v>1.3958333333333299</v>
      </c>
      <c r="C74" s="35">
        <v>43490.395833333336</v>
      </c>
      <c r="D74">
        <v>504.13</v>
      </c>
      <c r="E74">
        <v>8998</v>
      </c>
    </row>
    <row r="75" spans="1:6" x14ac:dyDescent="0.4">
      <c r="A75" s="57"/>
      <c r="B75" s="7">
        <v>1.4166666666666601</v>
      </c>
      <c r="C75" s="35">
        <v>43490.416666666664</v>
      </c>
      <c r="D75">
        <v>477.21</v>
      </c>
      <c r="E75">
        <v>9141</v>
      </c>
    </row>
    <row r="76" spans="1:6" x14ac:dyDescent="0.4">
      <c r="A76" s="57"/>
      <c r="B76" s="7">
        <v>1.4375</v>
      </c>
      <c r="C76" s="35">
        <v>43490.4375</v>
      </c>
      <c r="D76">
        <v>2520.11</v>
      </c>
      <c r="E76">
        <v>9201</v>
      </c>
    </row>
    <row r="77" spans="1:6" x14ac:dyDescent="0.4">
      <c r="A77" s="57"/>
      <c r="B77" s="7">
        <v>1.4583333333333299</v>
      </c>
      <c r="C77" s="35">
        <v>43490.458333333336</v>
      </c>
      <c r="D77">
        <v>7432.69</v>
      </c>
      <c r="E77">
        <v>9298</v>
      </c>
    </row>
    <row r="78" spans="1:6" x14ac:dyDescent="0.4">
      <c r="A78" s="57"/>
      <c r="B78" s="7">
        <v>1.4791666666666601</v>
      </c>
      <c r="C78" s="35">
        <v>43490.479166666664</v>
      </c>
      <c r="D78">
        <v>14500</v>
      </c>
      <c r="E78">
        <v>9270</v>
      </c>
      <c r="F78">
        <f>D78</f>
        <v>14500</v>
      </c>
    </row>
    <row r="79" spans="1:6" x14ac:dyDescent="0.4">
      <c r="A79" s="57"/>
      <c r="B79" s="7">
        <v>1.5</v>
      </c>
      <c r="C79" s="35">
        <v>43490.5</v>
      </c>
      <c r="D79">
        <v>300</v>
      </c>
      <c r="E79">
        <v>9050</v>
      </c>
      <c r="F79">
        <v>14500</v>
      </c>
    </row>
    <row r="80" spans="1:6" x14ac:dyDescent="0.4">
      <c r="A80" s="57"/>
      <c r="B80" s="7">
        <v>1.5208333333333299</v>
      </c>
      <c r="C80" s="35">
        <v>43490.520833333336</v>
      </c>
      <c r="D80">
        <v>300</v>
      </c>
      <c r="E80">
        <v>9041</v>
      </c>
      <c r="F80">
        <v>14500</v>
      </c>
    </row>
    <row r="81" spans="1:6" x14ac:dyDescent="0.4">
      <c r="A81" s="57"/>
      <c r="B81" s="7">
        <v>1.5416666666666601</v>
      </c>
      <c r="C81" s="35">
        <v>43490.541666666664</v>
      </c>
      <c r="D81" s="8">
        <v>300</v>
      </c>
      <c r="E81" s="8">
        <v>9110</v>
      </c>
      <c r="F81" s="8">
        <v>14500</v>
      </c>
    </row>
    <row r="82" spans="1:6" x14ac:dyDescent="0.4">
      <c r="A82" s="57"/>
      <c r="B82" s="7">
        <v>1.5625</v>
      </c>
      <c r="C82" s="35">
        <v>43490.5625</v>
      </c>
      <c r="D82" s="8">
        <v>300</v>
      </c>
      <c r="E82" s="8">
        <v>8720</v>
      </c>
      <c r="F82" s="8">
        <v>14500</v>
      </c>
    </row>
    <row r="83" spans="1:6" x14ac:dyDescent="0.4">
      <c r="A83" s="57"/>
      <c r="B83" s="7">
        <v>1.5833333333333299</v>
      </c>
      <c r="C83" s="35">
        <v>43490.583333333336</v>
      </c>
      <c r="D83" s="8">
        <v>215.72</v>
      </c>
      <c r="E83" s="8">
        <v>8493</v>
      </c>
      <c r="F83" s="8">
        <v>9682.3799999999992</v>
      </c>
    </row>
    <row r="84" spans="1:6" x14ac:dyDescent="0.4">
      <c r="A84" s="57"/>
      <c r="B84" s="7">
        <v>1.6041666666666601</v>
      </c>
      <c r="C84" s="35">
        <v>43490.604166666664</v>
      </c>
      <c r="D84" s="8">
        <v>232.26</v>
      </c>
      <c r="E84" s="8">
        <v>8557</v>
      </c>
      <c r="F84" s="39">
        <v>287.79000000000002</v>
      </c>
    </row>
    <row r="85" spans="1:6" x14ac:dyDescent="0.4">
      <c r="A85" s="57"/>
      <c r="B85" s="7">
        <v>1.625</v>
      </c>
      <c r="C85" s="35">
        <v>43490.625</v>
      </c>
      <c r="D85" s="8">
        <v>293.33</v>
      </c>
      <c r="E85" s="8">
        <v>8571</v>
      </c>
      <c r="F85" s="38">
        <v>310.04833666666667</v>
      </c>
    </row>
    <row r="86" spans="1:6" x14ac:dyDescent="0.4">
      <c r="A86" s="57"/>
      <c r="B86" s="7">
        <v>1.6458333333333299</v>
      </c>
      <c r="C86" s="35">
        <v>43490.645833333336</v>
      </c>
      <c r="D86" s="8">
        <v>293.33</v>
      </c>
      <c r="E86" s="8">
        <v>8693</v>
      </c>
      <c r="F86" s="38">
        <v>337.27357999999998</v>
      </c>
    </row>
    <row r="87" spans="1:6" x14ac:dyDescent="0.4">
      <c r="A87" s="57"/>
      <c r="B87" s="7">
        <v>1.6666666666666601</v>
      </c>
      <c r="C87" s="35">
        <v>43490.666666666664</v>
      </c>
      <c r="D87" s="8">
        <v>290</v>
      </c>
      <c r="E87" s="8">
        <v>8667</v>
      </c>
      <c r="F87" s="38">
        <v>290</v>
      </c>
    </row>
    <row r="88" spans="1:6" x14ac:dyDescent="0.4">
      <c r="A88" s="57"/>
      <c r="B88" s="7">
        <v>1.6875</v>
      </c>
      <c r="C88" s="35">
        <v>43490.6875</v>
      </c>
      <c r="D88" s="8">
        <v>289.58999999999997</v>
      </c>
      <c r="E88" s="8">
        <v>8596</v>
      </c>
      <c r="F88" s="38">
        <v>289.58809333333335</v>
      </c>
    </row>
    <row r="89" spans="1:6" x14ac:dyDescent="0.4">
      <c r="A89" s="57"/>
      <c r="B89" s="7">
        <v>1.7083333333333299</v>
      </c>
      <c r="C89" s="35">
        <v>43490.708333333336</v>
      </c>
      <c r="D89" s="8">
        <v>293.33</v>
      </c>
      <c r="E89" s="8">
        <v>8518</v>
      </c>
      <c r="F89" s="38">
        <v>297.38409833333338</v>
      </c>
    </row>
    <row r="90" spans="1:6" x14ac:dyDescent="0.4">
      <c r="A90" s="57"/>
      <c r="B90" s="7">
        <v>1.7291666666666601</v>
      </c>
      <c r="C90" s="35">
        <v>43490.729166666664</v>
      </c>
      <c r="D90" s="8">
        <v>236.53</v>
      </c>
      <c r="E90" s="8">
        <v>8204</v>
      </c>
      <c r="F90" s="38">
        <v>237.07529666666665</v>
      </c>
    </row>
    <row r="91" spans="1:6" x14ac:dyDescent="0.4">
      <c r="A91" s="57"/>
      <c r="B91" s="7">
        <v>1.75</v>
      </c>
      <c r="C91" s="35">
        <v>43490.75</v>
      </c>
      <c r="D91" s="8">
        <v>272</v>
      </c>
      <c r="E91" s="8">
        <v>7894</v>
      </c>
      <c r="F91" s="38">
        <v>272.24293999999998</v>
      </c>
    </row>
    <row r="92" spans="1:6" x14ac:dyDescent="0.4">
      <c r="A92" s="57"/>
      <c r="B92" s="7">
        <v>1.7708333333333299</v>
      </c>
      <c r="C92" s="35">
        <v>43490.770833333336</v>
      </c>
      <c r="D92" s="8">
        <v>290</v>
      </c>
      <c r="E92" s="8">
        <v>7591</v>
      </c>
      <c r="F92" s="38">
        <v>290</v>
      </c>
    </row>
    <row r="93" spans="1:6" x14ac:dyDescent="0.4">
      <c r="A93" s="57"/>
      <c r="B93" s="7">
        <v>1.7916666666666601</v>
      </c>
      <c r="C93" s="35">
        <v>43490.791666666664</v>
      </c>
      <c r="D93" s="8">
        <v>273.04000000000002</v>
      </c>
      <c r="E93" s="8">
        <v>7271</v>
      </c>
      <c r="F93" s="38">
        <v>282.59207500000002</v>
      </c>
    </row>
    <row r="94" spans="1:6" x14ac:dyDescent="0.4">
      <c r="A94" s="57"/>
      <c r="B94" s="7">
        <v>1.8125</v>
      </c>
      <c r="C94" s="35">
        <v>43490.8125</v>
      </c>
      <c r="D94" s="8">
        <v>283.57</v>
      </c>
      <c r="E94" s="8">
        <v>6987</v>
      </c>
      <c r="F94" s="38">
        <v>284.33655500000003</v>
      </c>
    </row>
    <row r="95" spans="1:6" x14ac:dyDescent="0.4">
      <c r="A95" s="57"/>
      <c r="B95" s="7">
        <v>1.8333333333333299</v>
      </c>
      <c r="C95" s="35">
        <v>43490.833333333336</v>
      </c>
      <c r="D95" s="8">
        <v>290</v>
      </c>
      <c r="E95" s="8">
        <v>6737</v>
      </c>
      <c r="F95" s="38">
        <v>290</v>
      </c>
    </row>
    <row r="96" spans="1:6" x14ac:dyDescent="0.4">
      <c r="A96" s="57"/>
      <c r="B96" s="7">
        <v>1.8541666666666601</v>
      </c>
      <c r="C96" s="35">
        <v>43490.854166666664</v>
      </c>
      <c r="D96" s="8">
        <v>127.52</v>
      </c>
      <c r="E96" s="8">
        <v>6515</v>
      </c>
      <c r="F96" s="38">
        <v>127.51792</v>
      </c>
    </row>
    <row r="97" spans="1:6" x14ac:dyDescent="0.4">
      <c r="A97" s="57"/>
      <c r="B97" s="7">
        <v>1.875</v>
      </c>
      <c r="C97" s="35">
        <v>43490.875</v>
      </c>
      <c r="D97" s="8">
        <v>158.71</v>
      </c>
      <c r="E97" s="8">
        <v>6228</v>
      </c>
      <c r="F97" s="38">
        <v>158.71293333333335</v>
      </c>
    </row>
    <row r="98" spans="1:6" x14ac:dyDescent="0.4">
      <c r="A98" s="57"/>
      <c r="B98" s="7">
        <v>1.8958333333333299</v>
      </c>
      <c r="C98" s="35">
        <v>43490.895833333336</v>
      </c>
      <c r="D98" s="8">
        <v>116.5</v>
      </c>
      <c r="E98" s="8">
        <v>5976</v>
      </c>
      <c r="F98" s="38">
        <v>116.50323333333331</v>
      </c>
    </row>
    <row r="99" spans="1:6" x14ac:dyDescent="0.4">
      <c r="A99" s="57"/>
      <c r="B99" s="7">
        <v>1.9166666666666601</v>
      </c>
      <c r="C99" s="35">
        <v>43490.916666666664</v>
      </c>
      <c r="D99" s="8">
        <v>105.77</v>
      </c>
      <c r="E99" s="8">
        <v>5620</v>
      </c>
      <c r="F99" s="38">
        <v>105.76866</v>
      </c>
    </row>
    <row r="100" spans="1:6" x14ac:dyDescent="0.4">
      <c r="A100" s="57"/>
      <c r="B100" s="7">
        <v>1.9375</v>
      </c>
      <c r="C100" s="35">
        <v>43490.9375</v>
      </c>
      <c r="D100" s="8">
        <v>125.59</v>
      </c>
      <c r="E100" s="8">
        <v>5447</v>
      </c>
      <c r="F100" s="38">
        <v>125.59333166666666</v>
      </c>
    </row>
    <row r="101" spans="1:6" x14ac:dyDescent="0.4">
      <c r="A101" s="57"/>
      <c r="B101" s="7">
        <v>1.9583333333333299</v>
      </c>
      <c r="C101" s="35">
        <v>43490.958333333336</v>
      </c>
      <c r="D101" s="8">
        <v>146.04</v>
      </c>
      <c r="E101" s="8">
        <v>5283</v>
      </c>
      <c r="F101" s="38">
        <v>146.03694833333333</v>
      </c>
    </row>
    <row r="102" spans="1:6" x14ac:dyDescent="0.4">
      <c r="A102" s="57"/>
      <c r="B102" s="7">
        <v>1.9791666666666601</v>
      </c>
      <c r="C102" s="35">
        <v>43490.979166666664</v>
      </c>
      <c r="D102" s="8">
        <v>230.39</v>
      </c>
      <c r="E102" s="8">
        <v>5328</v>
      </c>
      <c r="F102" s="38">
        <v>243.74627833333329</v>
      </c>
    </row>
    <row r="103" spans="1:6" x14ac:dyDescent="0.4">
      <c r="A103" s="57"/>
      <c r="B103" s="7">
        <v>2</v>
      </c>
      <c r="C103" s="35">
        <v>43491</v>
      </c>
      <c r="D103" s="8">
        <v>255.58</v>
      </c>
      <c r="E103" s="8">
        <v>5200</v>
      </c>
      <c r="F103" s="38">
        <v>259.37215333333342</v>
      </c>
    </row>
  </sheetData>
  <mergeCells count="6">
    <mergeCell ref="A56:A103"/>
    <mergeCell ref="A1:F1"/>
    <mergeCell ref="A2:F2"/>
    <mergeCell ref="G38:L38"/>
    <mergeCell ref="G39:L39"/>
    <mergeCell ref="A8:A5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050B-3FD2-402E-B289-603D9C9B8D1E}">
  <dimension ref="A1:J36"/>
  <sheetViews>
    <sheetView workbookViewId="0">
      <selection activeCell="A4" sqref="A4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5"/>
      <c r="B3" s="5"/>
      <c r="C3" s="5"/>
      <c r="D3" s="5"/>
      <c r="E3" s="5"/>
      <c r="F3" s="5"/>
    </row>
    <row r="4" spans="1:10" ht="14.4" customHeight="1" x14ac:dyDescent="0.4">
      <c r="A4" s="1" t="s">
        <v>335</v>
      </c>
      <c r="G4" s="8"/>
      <c r="H4" s="8"/>
      <c r="I4" s="8"/>
      <c r="J4" s="8"/>
    </row>
    <row r="5" spans="1:10" ht="25.95" customHeight="1" x14ac:dyDescent="0.4">
      <c r="A5" s="9" t="s">
        <v>23</v>
      </c>
      <c r="B5" s="6" t="s">
        <v>24</v>
      </c>
      <c r="C5" s="6" t="s">
        <v>25</v>
      </c>
      <c r="D5" s="12" t="s">
        <v>21</v>
      </c>
      <c r="E5" s="12" t="s">
        <v>22</v>
      </c>
      <c r="F5" s="12" t="s">
        <v>18</v>
      </c>
      <c r="G5" s="12" t="s">
        <v>17</v>
      </c>
      <c r="H5" s="13" t="s">
        <v>16</v>
      </c>
    </row>
    <row r="6" spans="1:10" x14ac:dyDescent="0.4">
      <c r="A6" s="9" t="s">
        <v>3</v>
      </c>
      <c r="B6" s="6">
        <v>2017</v>
      </c>
      <c r="C6" s="6">
        <v>4</v>
      </c>
      <c r="D6" s="12">
        <v>0.75349096986139519</v>
      </c>
      <c r="E6" s="12">
        <v>5.1049080704331342E-3</v>
      </c>
      <c r="F6" s="12">
        <v>0.12160215022225218</v>
      </c>
      <c r="G6" s="12">
        <v>0.11974526964587408</v>
      </c>
      <c r="H6" s="13">
        <v>5.6702200045388729E-5</v>
      </c>
    </row>
    <row r="7" spans="1:10" x14ac:dyDescent="0.4">
      <c r="A7" s="9" t="s">
        <v>3</v>
      </c>
      <c r="B7" s="6">
        <v>2018</v>
      </c>
      <c r="C7" s="6">
        <v>1</v>
      </c>
      <c r="D7" s="12">
        <v>0.75258384170646553</v>
      </c>
      <c r="E7" s="12">
        <v>5.35530314737547E-3</v>
      </c>
      <c r="F7" s="12">
        <v>0.10240649368488962</v>
      </c>
      <c r="G7" s="12">
        <v>0.13739427801203419</v>
      </c>
      <c r="H7" s="13">
        <v>2.2600834492352284E-3</v>
      </c>
    </row>
    <row r="8" spans="1:10" x14ac:dyDescent="0.4">
      <c r="A8" s="9" t="s">
        <v>3</v>
      </c>
      <c r="B8" s="6">
        <v>2018</v>
      </c>
      <c r="C8" s="6">
        <v>2</v>
      </c>
      <c r="D8" s="12">
        <v>0.64430597112717547</v>
      </c>
      <c r="E8" s="12">
        <v>8.90903652904876E-3</v>
      </c>
      <c r="F8" s="12">
        <v>0.12490080881764122</v>
      </c>
      <c r="G8" s="12">
        <v>0.21860823547683345</v>
      </c>
      <c r="H8" s="13">
        <v>3.2759480493012028E-3</v>
      </c>
    </row>
    <row r="9" spans="1:10" x14ac:dyDescent="0.4">
      <c r="A9" s="9" t="s">
        <v>3</v>
      </c>
      <c r="B9" s="6">
        <v>2018</v>
      </c>
      <c r="C9" s="6">
        <v>3</v>
      </c>
      <c r="D9" s="12">
        <v>0.58278642135346614</v>
      </c>
      <c r="E9" s="12">
        <v>4.5893223572605951E-3</v>
      </c>
      <c r="F9" s="12">
        <v>0.13001032976448038</v>
      </c>
      <c r="G9" s="12">
        <v>0.28034787357703994</v>
      </c>
      <c r="H9" s="13">
        <v>2.2660529477529501E-3</v>
      </c>
    </row>
    <row r="10" spans="1:10" x14ac:dyDescent="0.4">
      <c r="A10" s="9" t="s">
        <v>3</v>
      </c>
      <c r="B10" s="6">
        <v>2018</v>
      </c>
      <c r="C10" s="6">
        <v>4</v>
      </c>
      <c r="D10" s="12">
        <v>0.6631765537894827</v>
      </c>
      <c r="E10" s="12">
        <v>3.3532993343263736E-3</v>
      </c>
      <c r="F10" s="12">
        <v>0.17010108170923882</v>
      </c>
      <c r="G10" s="12">
        <v>0.16167884824156123</v>
      </c>
      <c r="H10" s="13">
        <v>1.6902169253909527E-3</v>
      </c>
    </row>
    <row r="11" spans="1:10" x14ac:dyDescent="0.4">
      <c r="A11" s="9" t="s">
        <v>3</v>
      </c>
      <c r="B11" s="6">
        <v>2019</v>
      </c>
      <c r="C11" s="6">
        <v>1</v>
      </c>
      <c r="D11" s="12">
        <v>0.72551182249662571</v>
      </c>
      <c r="E11" s="12">
        <v>5.8495842117591949E-3</v>
      </c>
      <c r="F11" s="12">
        <v>0.15041622396791915</v>
      </c>
      <c r="G11" s="12">
        <v>0.11528183875447569</v>
      </c>
      <c r="H11" s="13">
        <v>2.9405305692201678E-3</v>
      </c>
    </row>
    <row r="12" spans="1:10" x14ac:dyDescent="0.4">
      <c r="A12" s="9" t="s">
        <v>4</v>
      </c>
      <c r="B12" s="14">
        <v>2017</v>
      </c>
      <c r="C12" s="14">
        <v>4</v>
      </c>
      <c r="D12" s="12">
        <v>0.69241509925209233</v>
      </c>
      <c r="E12" s="12">
        <v>6.1324889001672048E-3</v>
      </c>
      <c r="F12" s="12">
        <v>0.13363789258853323</v>
      </c>
      <c r="G12" s="12">
        <v>0.16761420934575624</v>
      </c>
      <c r="H12" s="13">
        <v>2.0030991345110216E-4</v>
      </c>
    </row>
    <row r="13" spans="1:10" x14ac:dyDescent="0.4">
      <c r="A13" s="9" t="s">
        <v>4</v>
      </c>
      <c r="B13" s="14">
        <v>2018</v>
      </c>
      <c r="C13" s="14">
        <v>1</v>
      </c>
      <c r="D13" s="12">
        <v>0.70455968218399156</v>
      </c>
      <c r="E13" s="12">
        <v>5.6955015518551436E-3</v>
      </c>
      <c r="F13" s="12">
        <v>0.11297819737046258</v>
      </c>
      <c r="G13" s="12">
        <v>0.17624504102404653</v>
      </c>
      <c r="H13" s="13">
        <v>5.2157786964412978E-4</v>
      </c>
    </row>
    <row r="14" spans="1:10" x14ac:dyDescent="0.4">
      <c r="A14" s="9" t="s">
        <v>4</v>
      </c>
      <c r="B14" s="14">
        <v>2018</v>
      </c>
      <c r="C14" s="14">
        <v>2</v>
      </c>
      <c r="D14" s="12">
        <v>0.52710223061834882</v>
      </c>
      <c r="E14" s="12">
        <v>9.4208968305560994E-3</v>
      </c>
      <c r="F14" s="12">
        <v>0.13828003040174663</v>
      </c>
      <c r="G14" s="12">
        <v>0.32007384767221908</v>
      </c>
      <c r="H14" s="13">
        <v>5.1229944771293834E-3</v>
      </c>
    </row>
    <row r="15" spans="1:10" x14ac:dyDescent="0.4">
      <c r="A15" s="9" t="s">
        <v>4</v>
      </c>
      <c r="B15" s="14">
        <v>2018</v>
      </c>
      <c r="C15" s="14">
        <v>3</v>
      </c>
      <c r="D15" s="12">
        <v>0.52043076335491034</v>
      </c>
      <c r="E15" s="12">
        <v>4.9609106335691006E-3</v>
      </c>
      <c r="F15" s="12">
        <v>0.14735893779237874</v>
      </c>
      <c r="G15" s="12">
        <v>0.32478995318777704</v>
      </c>
      <c r="H15" s="13">
        <v>2.4594350313648095E-3</v>
      </c>
    </row>
    <row r="16" spans="1:10" x14ac:dyDescent="0.4">
      <c r="A16" s="9" t="s">
        <v>4</v>
      </c>
      <c r="B16" s="14">
        <v>2018</v>
      </c>
      <c r="C16" s="14">
        <v>4</v>
      </c>
      <c r="D16" s="12">
        <v>0.61734014567297413</v>
      </c>
      <c r="E16" s="12">
        <v>3.9623626049925071E-3</v>
      </c>
      <c r="F16" s="12">
        <v>0.18640862033151079</v>
      </c>
      <c r="G16" s="12">
        <v>0.19087040082911916</v>
      </c>
      <c r="H16" s="13">
        <v>1.4184705614035398E-3</v>
      </c>
    </row>
    <row r="17" spans="1:8" x14ac:dyDescent="0.4">
      <c r="A17" s="9" t="s">
        <v>4</v>
      </c>
      <c r="B17" s="6">
        <v>2019</v>
      </c>
      <c r="C17" s="6">
        <v>1</v>
      </c>
      <c r="D17" s="12">
        <v>0.66307242342357409</v>
      </c>
      <c r="E17" s="12">
        <v>6.614546732255787E-3</v>
      </c>
      <c r="F17" s="12">
        <v>0.15733060324153084</v>
      </c>
      <c r="G17" s="12">
        <v>0.1693267109783711</v>
      </c>
      <c r="H17" s="13">
        <v>3.655715624268252E-3</v>
      </c>
    </row>
    <row r="18" spans="1:8" x14ac:dyDescent="0.4">
      <c r="A18" s="9" t="s">
        <v>0</v>
      </c>
      <c r="B18" s="14">
        <v>2017</v>
      </c>
      <c r="C18" s="14">
        <v>4</v>
      </c>
      <c r="D18" s="12">
        <v>0.39911225404369377</v>
      </c>
      <c r="E18" s="12">
        <v>4.6858854094528148E-2</v>
      </c>
      <c r="F18" s="12">
        <v>0.27955944004370714</v>
      </c>
      <c r="G18" s="12">
        <v>0.2732895284580022</v>
      </c>
      <c r="H18" s="13">
        <v>1.1799233600686687E-3</v>
      </c>
    </row>
    <row r="19" spans="1:8" x14ac:dyDescent="0.4">
      <c r="A19" s="9" t="s">
        <v>0</v>
      </c>
      <c r="B19" s="14">
        <v>2018</v>
      </c>
      <c r="C19" s="14">
        <v>1</v>
      </c>
      <c r="D19" s="12">
        <v>0.43854150244198931</v>
      </c>
      <c r="E19" s="12">
        <v>1.8442393581572437E-2</v>
      </c>
      <c r="F19" s="12">
        <v>0.25127832789048277</v>
      </c>
      <c r="G19" s="12">
        <v>0.28792172478672123</v>
      </c>
      <c r="H19" s="13">
        <v>3.8160512992342355E-3</v>
      </c>
    </row>
    <row r="20" spans="1:8" x14ac:dyDescent="0.4">
      <c r="A20" s="9" t="s">
        <v>0</v>
      </c>
      <c r="B20" s="14">
        <v>2018</v>
      </c>
      <c r="C20" s="14">
        <v>2</v>
      </c>
      <c r="D20" s="12">
        <v>0.41456588768429048</v>
      </c>
      <c r="E20" s="12">
        <v>4.8453340083675113E-2</v>
      </c>
      <c r="F20" s="12">
        <v>0.18011317970014615</v>
      </c>
      <c r="G20" s="12">
        <v>0.34824287753957311</v>
      </c>
      <c r="H20" s="13">
        <v>8.6247149923150968E-3</v>
      </c>
    </row>
    <row r="21" spans="1:8" x14ac:dyDescent="0.4">
      <c r="A21" s="9" t="s">
        <v>0</v>
      </c>
      <c r="B21" s="14">
        <v>2018</v>
      </c>
      <c r="C21" s="14">
        <v>3</v>
      </c>
      <c r="D21" s="12">
        <v>0.35910523416384632</v>
      </c>
      <c r="E21" s="12">
        <v>0.10997709467334763</v>
      </c>
      <c r="F21" s="12">
        <v>0.18135859386157185</v>
      </c>
      <c r="G21" s="12">
        <v>0.3439885453095145</v>
      </c>
      <c r="H21" s="13">
        <v>5.5705319917197516E-3</v>
      </c>
    </row>
    <row r="22" spans="1:8" x14ac:dyDescent="0.4">
      <c r="A22" s="9" t="s">
        <v>0</v>
      </c>
      <c r="B22" s="14">
        <v>2018</v>
      </c>
      <c r="C22" s="14">
        <v>4</v>
      </c>
      <c r="D22" s="12">
        <v>0.4406352521958804</v>
      </c>
      <c r="E22" s="12">
        <v>1.3650227918067474E-2</v>
      </c>
      <c r="F22" s="12">
        <v>0.31242106498609112</v>
      </c>
      <c r="G22" s="12">
        <v>0.22725189118322503</v>
      </c>
      <c r="H22" s="13">
        <v>6.0415637167359204E-3</v>
      </c>
    </row>
    <row r="23" spans="1:8" x14ac:dyDescent="0.4">
      <c r="A23" s="9" t="s">
        <v>0</v>
      </c>
      <c r="B23" s="6">
        <v>2019</v>
      </c>
      <c r="C23" s="6">
        <v>1</v>
      </c>
      <c r="D23" s="12">
        <v>0.39599361947140221</v>
      </c>
      <c r="E23" s="12">
        <v>2.4280612937091807E-2</v>
      </c>
      <c r="F23" s="12">
        <v>0.28952802250672405</v>
      </c>
      <c r="G23" s="12">
        <v>0.27670582667334814</v>
      </c>
      <c r="H23" s="13">
        <v>1.3491918411433712E-2</v>
      </c>
    </row>
    <row r="24" spans="1:8" x14ac:dyDescent="0.4">
      <c r="A24" s="9" t="s">
        <v>2</v>
      </c>
      <c r="B24" s="14">
        <v>2017</v>
      </c>
      <c r="C24" s="14">
        <v>4</v>
      </c>
      <c r="D24" s="12">
        <v>0.36892816259452704</v>
      </c>
      <c r="E24" s="12">
        <v>2.9070317928335632E-2</v>
      </c>
      <c r="F24" s="12">
        <v>0.350904045531512</v>
      </c>
      <c r="G24" s="12">
        <v>0.2432292036567387</v>
      </c>
      <c r="H24" s="13">
        <v>7.8682702888865919E-3</v>
      </c>
    </row>
    <row r="25" spans="1:8" x14ac:dyDescent="0.4">
      <c r="A25" s="9" t="s">
        <v>2</v>
      </c>
      <c r="B25" s="14">
        <v>2018</v>
      </c>
      <c r="C25" s="14">
        <v>1</v>
      </c>
      <c r="D25" s="12">
        <v>0.41165012567833875</v>
      </c>
      <c r="E25" s="12">
        <v>1.3198210899360328E-2</v>
      </c>
      <c r="F25" s="12">
        <v>0.30384615137604809</v>
      </c>
      <c r="G25" s="12">
        <v>0.26159188122789656</v>
      </c>
      <c r="H25" s="13">
        <v>9.7136308183563003E-3</v>
      </c>
    </row>
    <row r="26" spans="1:8" x14ac:dyDescent="0.4">
      <c r="A26" s="9" t="s">
        <v>2</v>
      </c>
      <c r="B26" s="14">
        <v>2018</v>
      </c>
      <c r="C26" s="14">
        <v>2</v>
      </c>
      <c r="D26" s="12">
        <v>0.39814993673385146</v>
      </c>
      <c r="E26" s="12">
        <v>3.5534082016869709E-2</v>
      </c>
      <c r="F26" s="12">
        <v>0.23824115528804998</v>
      </c>
      <c r="G26" s="12">
        <v>0.31326535748831258</v>
      </c>
      <c r="H26" s="13">
        <v>1.480946847291631E-2</v>
      </c>
    </row>
    <row r="27" spans="1:8" x14ac:dyDescent="0.4">
      <c r="A27" s="9" t="s">
        <v>2</v>
      </c>
      <c r="B27" s="14">
        <v>2018</v>
      </c>
      <c r="C27" s="14">
        <v>3</v>
      </c>
      <c r="D27" s="12">
        <v>0.33776889053743475</v>
      </c>
      <c r="E27" s="12">
        <v>6.8761048306486994E-2</v>
      </c>
      <c r="F27" s="12">
        <v>0.27568633498340306</v>
      </c>
      <c r="G27" s="12">
        <v>0.28201161775170736</v>
      </c>
      <c r="H27" s="13">
        <v>3.5772108420967896E-2</v>
      </c>
    </row>
    <row r="28" spans="1:8" x14ac:dyDescent="0.4">
      <c r="A28" s="9" t="s">
        <v>2</v>
      </c>
      <c r="B28" s="14">
        <v>2018</v>
      </c>
      <c r="C28" s="14">
        <v>4</v>
      </c>
      <c r="D28" s="12">
        <v>0.42260288773946192</v>
      </c>
      <c r="E28" s="12">
        <v>1.1162723571136297E-2</v>
      </c>
      <c r="F28" s="12">
        <v>0.34343167510690942</v>
      </c>
      <c r="G28" s="12">
        <v>0.21293724255741647</v>
      </c>
      <c r="H28" s="13">
        <v>9.8654710250758448E-3</v>
      </c>
    </row>
    <row r="29" spans="1:8" x14ac:dyDescent="0.4">
      <c r="A29" s="9" t="s">
        <v>2</v>
      </c>
      <c r="B29" s="6">
        <v>2019</v>
      </c>
      <c r="C29" s="6">
        <v>1</v>
      </c>
      <c r="D29" s="12">
        <v>0.37620274396237308</v>
      </c>
      <c r="E29" s="12">
        <v>1.9457210865352115E-2</v>
      </c>
      <c r="F29" s="12">
        <v>0.33019231258133297</v>
      </c>
      <c r="G29" s="12">
        <v>0.25477830025784487</v>
      </c>
      <c r="H29" s="13">
        <v>1.9369432333096959E-2</v>
      </c>
    </row>
    <row r="30" spans="1:8" x14ac:dyDescent="0.4">
      <c r="A30" s="9" t="s">
        <v>1</v>
      </c>
      <c r="B30" s="14">
        <v>2017</v>
      </c>
      <c r="C30" s="14">
        <v>4</v>
      </c>
      <c r="D30" s="12">
        <v>0.2766186637747744</v>
      </c>
      <c r="E30" s="12">
        <v>2.3496271382863466E-2</v>
      </c>
      <c r="F30" s="12">
        <v>0.18597763538622125</v>
      </c>
      <c r="G30" s="12">
        <v>0.51328756785165963</v>
      </c>
      <c r="H30" s="13">
        <v>6.1986160448124217E-4</v>
      </c>
    </row>
    <row r="31" spans="1:8" x14ac:dyDescent="0.4">
      <c r="A31" s="9" t="s">
        <v>1</v>
      </c>
      <c r="B31" s="14">
        <v>2018</v>
      </c>
      <c r="C31" s="14">
        <v>1</v>
      </c>
      <c r="D31" s="12">
        <v>0.17710418782330237</v>
      </c>
      <c r="E31" s="12">
        <v>2.0492323484288251E-3</v>
      </c>
      <c r="F31" s="12">
        <v>0.1588062877785123</v>
      </c>
      <c r="G31" s="12">
        <v>0.65989659790362865</v>
      </c>
      <c r="H31" s="13">
        <v>2.1436941461279169E-3</v>
      </c>
    </row>
    <row r="32" spans="1:8" x14ac:dyDescent="0.4">
      <c r="A32" s="9" t="s">
        <v>1</v>
      </c>
      <c r="B32" s="14">
        <v>2018</v>
      </c>
      <c r="C32" s="14">
        <v>2</v>
      </c>
      <c r="D32" s="12">
        <v>5.693510476745816E-2</v>
      </c>
      <c r="E32" s="12">
        <v>6.4725325071995745E-3</v>
      </c>
      <c r="F32" s="12">
        <v>2.256470505076949E-2</v>
      </c>
      <c r="G32" s="12">
        <v>0.91343869194167104</v>
      </c>
      <c r="H32" s="13">
        <v>5.8896573290168064E-4</v>
      </c>
    </row>
    <row r="33" spans="1:10" x14ac:dyDescent="0.4">
      <c r="A33" s="9" t="s">
        <v>1</v>
      </c>
      <c r="B33" s="14">
        <v>2018</v>
      </c>
      <c r="C33" s="14">
        <v>3</v>
      </c>
      <c r="D33" s="12">
        <v>0.17207244995650089</v>
      </c>
      <c r="E33" s="12">
        <v>4.882250214846337E-2</v>
      </c>
      <c r="F33" s="12">
        <v>4.3038896232676302E-2</v>
      </c>
      <c r="G33" s="12">
        <v>0.7340562519279763</v>
      </c>
      <c r="H33" s="13">
        <v>2.0098997343831471E-3</v>
      </c>
    </row>
    <row r="34" spans="1:10" x14ac:dyDescent="0.4">
      <c r="A34" s="9" t="s">
        <v>1</v>
      </c>
      <c r="B34" s="14">
        <v>2018</v>
      </c>
      <c r="C34" s="14">
        <v>4</v>
      </c>
      <c r="D34" s="12">
        <v>0.33683857182834309</v>
      </c>
      <c r="E34" s="12">
        <v>7.7888991714426467E-3</v>
      </c>
      <c r="F34" s="12">
        <v>0.21662515820942915</v>
      </c>
      <c r="G34" s="12">
        <v>0.43550409468127366</v>
      </c>
      <c r="H34" s="13">
        <v>3.2432761095113616E-3</v>
      </c>
    </row>
    <row r="35" spans="1:10" x14ac:dyDescent="0.4">
      <c r="A35" s="9" t="s">
        <v>1</v>
      </c>
      <c r="B35" s="6">
        <v>2019</v>
      </c>
      <c r="C35" s="6">
        <v>1</v>
      </c>
      <c r="D35" s="12">
        <v>0.15343129903393352</v>
      </c>
      <c r="E35" s="12">
        <v>4.9364695484021351E-3</v>
      </c>
      <c r="F35" s="12">
        <v>0.14190117876642067</v>
      </c>
      <c r="G35" s="12">
        <v>0.69325311570258874</v>
      </c>
      <c r="H35" s="12">
        <v>6.4779369486549498E-3</v>
      </c>
      <c r="I35" s="12" t="s">
        <v>20</v>
      </c>
      <c r="J35" s="12" t="s">
        <v>20</v>
      </c>
    </row>
    <row r="36" spans="1:10" x14ac:dyDescent="0.4">
      <c r="G36" s="12" t="s">
        <v>20</v>
      </c>
      <c r="H36" s="12" t="s">
        <v>20</v>
      </c>
      <c r="I36" s="12" t="s">
        <v>20</v>
      </c>
      <c r="J36" s="12" t="s">
        <v>20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AE21-9F8F-41A8-AB6D-4C1198502186}">
  <dimension ref="A1:J107"/>
  <sheetViews>
    <sheetView topLeftCell="A85" workbookViewId="0">
      <selection activeCell="L23" sqref="L23"/>
    </sheetView>
  </sheetViews>
  <sheetFormatPr defaultRowHeight="16.8" x14ac:dyDescent="0.4"/>
  <sheetData>
    <row r="1" spans="1:10" ht="20.399999999999999" x14ac:dyDescent="0.45">
      <c r="A1" s="53" t="s">
        <v>311</v>
      </c>
      <c r="B1" s="53"/>
      <c r="C1" s="53"/>
      <c r="D1" s="53"/>
      <c r="E1" s="53"/>
      <c r="F1" s="53"/>
    </row>
    <row r="2" spans="1:10" x14ac:dyDescent="0.4">
      <c r="A2" s="54" t="s">
        <v>312</v>
      </c>
      <c r="B2" s="54"/>
      <c r="C2" s="54"/>
      <c r="D2" s="54"/>
      <c r="E2" s="54"/>
      <c r="F2" s="54"/>
    </row>
    <row r="3" spans="1:10" x14ac:dyDescent="0.4">
      <c r="A3" s="32"/>
      <c r="B3" s="32"/>
      <c r="C3" s="32"/>
      <c r="D3" s="32"/>
      <c r="E3" s="32"/>
      <c r="F3" s="32"/>
    </row>
    <row r="4" spans="1:10" ht="14.4" customHeight="1" x14ac:dyDescent="0.4">
      <c r="A4" s="1" t="s">
        <v>339</v>
      </c>
      <c r="G4" s="8"/>
      <c r="H4" s="8"/>
      <c r="I4" s="8"/>
      <c r="J4" s="8"/>
    </row>
    <row r="5" spans="1:10" ht="25.95" customHeight="1" x14ac:dyDescent="0.4">
      <c r="A5" s="9"/>
      <c r="B5" s="6"/>
      <c r="C5" s="6"/>
      <c r="D5" s="12"/>
      <c r="E5" s="12"/>
      <c r="F5" s="12"/>
      <c r="G5" s="12"/>
      <c r="H5" s="13"/>
    </row>
    <row r="6" spans="1:10" x14ac:dyDescent="0.4">
      <c r="A6" s="9"/>
      <c r="B6" s="59" t="s">
        <v>15</v>
      </c>
      <c r="C6" s="59"/>
      <c r="D6" s="59"/>
      <c r="E6" s="59"/>
      <c r="F6" s="59"/>
      <c r="G6" s="59"/>
      <c r="H6" s="13"/>
    </row>
    <row r="7" spans="1:10" x14ac:dyDescent="0.4">
      <c r="A7" s="9" t="s">
        <v>338</v>
      </c>
      <c r="B7" s="59" t="s">
        <v>337</v>
      </c>
      <c r="C7" s="59"/>
      <c r="D7" s="59"/>
      <c r="E7" s="60" t="s">
        <v>46</v>
      </c>
      <c r="F7" s="60"/>
      <c r="G7" s="60"/>
      <c r="H7" s="13"/>
    </row>
    <row r="8" spans="1:10" x14ac:dyDescent="0.4">
      <c r="A8" s="9"/>
      <c r="B8" s="40" t="s">
        <v>21</v>
      </c>
      <c r="C8" s="40" t="s">
        <v>18</v>
      </c>
      <c r="D8" s="40" t="s">
        <v>17</v>
      </c>
      <c r="E8" s="40" t="s">
        <v>21</v>
      </c>
      <c r="F8" s="40" t="s">
        <v>18</v>
      </c>
      <c r="G8" s="40" t="s">
        <v>17</v>
      </c>
      <c r="H8" s="13"/>
    </row>
    <row r="9" spans="1:10" x14ac:dyDescent="0.4">
      <c r="A9" s="41">
        <v>0.99</v>
      </c>
      <c r="B9" s="3">
        <v>167.10235080000001</v>
      </c>
      <c r="C9" s="3">
        <v>289.81</v>
      </c>
      <c r="D9" s="42">
        <v>372.47636839999899</v>
      </c>
      <c r="E9" s="42">
        <v>115.9360018</v>
      </c>
      <c r="F9" s="42">
        <v>130.58689200000001</v>
      </c>
      <c r="G9" s="42">
        <v>138.556152</v>
      </c>
      <c r="H9" s="13"/>
    </row>
    <row r="10" spans="1:10" x14ac:dyDescent="0.4">
      <c r="A10" s="41">
        <v>0.98</v>
      </c>
      <c r="B10" s="3">
        <v>144.94343760000001</v>
      </c>
      <c r="C10" s="3">
        <v>252.664478</v>
      </c>
      <c r="D10" s="42">
        <v>300.06875559999997</v>
      </c>
      <c r="E10" s="42">
        <v>101.14185759999999</v>
      </c>
      <c r="F10" s="42">
        <v>117.2361504</v>
      </c>
      <c r="G10" s="42">
        <v>121.871394</v>
      </c>
      <c r="H10" s="13"/>
    </row>
    <row r="11" spans="1:10" x14ac:dyDescent="0.4">
      <c r="A11" s="41">
        <v>0.97</v>
      </c>
      <c r="B11" s="3">
        <v>127.60928440000001</v>
      </c>
      <c r="C11" s="3">
        <v>213.6832436</v>
      </c>
      <c r="D11" s="42">
        <v>299.60000000000002</v>
      </c>
      <c r="E11" s="42">
        <v>96.023546600000003</v>
      </c>
      <c r="F11" s="42">
        <v>113.214353</v>
      </c>
      <c r="G11" s="42">
        <v>118.8151905</v>
      </c>
      <c r="H11" s="13"/>
    </row>
    <row r="12" spans="1:10" x14ac:dyDescent="0.4">
      <c r="A12" s="41">
        <v>0.96</v>
      </c>
      <c r="B12" s="3">
        <v>122.3097432</v>
      </c>
      <c r="C12" s="3">
        <v>176.81446840000001</v>
      </c>
      <c r="D12" s="42">
        <v>299.60000000000002</v>
      </c>
      <c r="E12" s="42">
        <v>92.500029999999995</v>
      </c>
      <c r="F12" s="42">
        <v>110.57101160000001</v>
      </c>
      <c r="G12" s="42">
        <v>114.965932</v>
      </c>
      <c r="H12" s="13"/>
    </row>
    <row r="13" spans="1:10" x14ac:dyDescent="0.4">
      <c r="A13" s="41">
        <v>0.95</v>
      </c>
      <c r="B13" s="43">
        <v>120</v>
      </c>
      <c r="C13" s="43">
        <v>163.428451</v>
      </c>
      <c r="D13" s="42">
        <v>299.60000000000002</v>
      </c>
      <c r="E13" s="42">
        <v>92.138311999999999</v>
      </c>
      <c r="F13" s="42">
        <v>106.3056785</v>
      </c>
      <c r="G13" s="42">
        <v>112.01535</v>
      </c>
      <c r="H13" s="13"/>
    </row>
    <row r="14" spans="1:10" x14ac:dyDescent="0.4">
      <c r="A14" s="41">
        <v>0.94</v>
      </c>
      <c r="B14" s="43">
        <v>118.8456376</v>
      </c>
      <c r="C14" s="43">
        <v>156.91999820000001</v>
      </c>
      <c r="D14" s="42">
        <v>298.47433719999998</v>
      </c>
      <c r="E14" s="42">
        <v>89.8900012</v>
      </c>
      <c r="F14" s="42">
        <v>103.7381962</v>
      </c>
      <c r="G14" s="42">
        <v>109.670194</v>
      </c>
      <c r="H14" s="13"/>
    </row>
    <row r="15" spans="1:10" x14ac:dyDescent="0.4">
      <c r="A15" s="41">
        <v>0.93</v>
      </c>
      <c r="B15" s="43">
        <v>116.63918200000001</v>
      </c>
      <c r="C15" s="43">
        <v>151.2216521</v>
      </c>
      <c r="D15" s="42">
        <v>289.34255080000003</v>
      </c>
      <c r="E15" s="42">
        <v>87.665467800000002</v>
      </c>
      <c r="F15" s="42">
        <v>101.7847008</v>
      </c>
      <c r="G15" s="42">
        <v>108.12199649999999</v>
      </c>
      <c r="H15" s="13"/>
    </row>
    <row r="16" spans="1:10" x14ac:dyDescent="0.4">
      <c r="A16" s="41">
        <v>0.92</v>
      </c>
      <c r="B16" s="43">
        <v>115.8</v>
      </c>
      <c r="C16" s="43">
        <v>146.8931384</v>
      </c>
      <c r="D16" s="42">
        <v>285.64667159999999</v>
      </c>
      <c r="E16" s="42">
        <v>87</v>
      </c>
      <c r="F16" s="42">
        <v>100.42638959999999</v>
      </c>
      <c r="G16" s="42">
        <v>106.922096</v>
      </c>
      <c r="H16" s="13"/>
    </row>
    <row r="17" spans="1:8" x14ac:dyDescent="0.4">
      <c r="A17" s="41">
        <v>0.91</v>
      </c>
      <c r="B17" s="43">
        <v>114.6035792</v>
      </c>
      <c r="C17" s="43">
        <v>141.3969391</v>
      </c>
      <c r="D17" s="42">
        <v>281.52133240000001</v>
      </c>
      <c r="E17" s="42">
        <v>86.622957800000094</v>
      </c>
      <c r="F17" s="42">
        <v>98.982757100000001</v>
      </c>
      <c r="G17" s="42">
        <v>106.295883</v>
      </c>
      <c r="H17" s="13"/>
    </row>
    <row r="18" spans="1:8" x14ac:dyDescent="0.4">
      <c r="A18" s="41">
        <v>0.9</v>
      </c>
      <c r="B18" s="3">
        <v>112.654426</v>
      </c>
      <c r="C18" s="3">
        <v>137.09151299999999</v>
      </c>
      <c r="D18" s="42">
        <v>276.92635200000001</v>
      </c>
      <c r="E18" s="42">
        <v>85.364301999999995</v>
      </c>
      <c r="F18" s="42">
        <v>97.894036</v>
      </c>
      <c r="G18" s="42">
        <v>105.53905</v>
      </c>
      <c r="H18" s="13"/>
    </row>
    <row r="19" spans="1:8" x14ac:dyDescent="0.4">
      <c r="A19" s="41">
        <v>0.89</v>
      </c>
      <c r="B19" s="43">
        <v>111.82078319999999</v>
      </c>
      <c r="C19" s="43">
        <v>133.85911110000001</v>
      </c>
      <c r="D19" s="42">
        <v>272.37061039999998</v>
      </c>
      <c r="E19" s="42">
        <v>84.106272000000004</v>
      </c>
      <c r="F19" s="42">
        <v>96.814694000000003</v>
      </c>
      <c r="G19" s="42">
        <v>105.01</v>
      </c>
      <c r="H19" s="13"/>
    </row>
    <row r="20" spans="1:8" x14ac:dyDescent="0.4">
      <c r="A20" s="41">
        <v>0.88</v>
      </c>
      <c r="B20" s="43">
        <v>110.2839784</v>
      </c>
      <c r="C20" s="43">
        <v>131.0042248</v>
      </c>
      <c r="D20" s="42">
        <v>268.82481080000002</v>
      </c>
      <c r="E20" s="42">
        <v>82.408601599999997</v>
      </c>
      <c r="F20" s="42">
        <v>95.599435600000007</v>
      </c>
      <c r="G20" s="42">
        <v>105.01</v>
      </c>
      <c r="H20" s="13"/>
    </row>
    <row r="21" spans="1:8" x14ac:dyDescent="0.4">
      <c r="A21" s="41">
        <v>0.87</v>
      </c>
      <c r="B21" s="43">
        <v>108.7936172</v>
      </c>
      <c r="C21" s="43">
        <v>129.06694970000001</v>
      </c>
      <c r="D21" s="42">
        <v>264.81386359999999</v>
      </c>
      <c r="E21" s="42">
        <v>80.504617800000005</v>
      </c>
      <c r="F21" s="42">
        <v>94.386016400000003</v>
      </c>
      <c r="G21" s="42">
        <v>104.7032885</v>
      </c>
      <c r="H21" s="13"/>
    </row>
    <row r="22" spans="1:8" x14ac:dyDescent="0.4">
      <c r="A22" s="41">
        <v>0.86</v>
      </c>
      <c r="B22" s="43">
        <v>107.13095079999999</v>
      </c>
      <c r="C22" s="43">
        <v>126.8860184</v>
      </c>
      <c r="D22" s="42">
        <v>259.33265360000001</v>
      </c>
      <c r="E22" s="42">
        <v>80.5</v>
      </c>
      <c r="F22" s="42">
        <v>93.458990799999995</v>
      </c>
      <c r="G22" s="42">
        <v>103.213741</v>
      </c>
      <c r="H22" s="13"/>
    </row>
    <row r="23" spans="1:8" x14ac:dyDescent="0.4">
      <c r="A23" s="41">
        <v>0.85</v>
      </c>
      <c r="B23" s="43">
        <v>105.90387200000001</v>
      </c>
      <c r="C23" s="43">
        <v>124.69528149999999</v>
      </c>
      <c r="D23" s="42">
        <v>251.702474</v>
      </c>
      <c r="E23" s="42">
        <v>80.5</v>
      </c>
      <c r="F23" s="42">
        <v>92.248445500000003</v>
      </c>
      <c r="G23" s="42">
        <v>102.2028</v>
      </c>
      <c r="H23" s="13"/>
    </row>
    <row r="24" spans="1:8" x14ac:dyDescent="0.4">
      <c r="A24" s="41">
        <v>0.84</v>
      </c>
      <c r="B24" s="3">
        <v>104.3014476</v>
      </c>
      <c r="C24" s="3">
        <v>122.4430576</v>
      </c>
      <c r="D24" s="42">
        <v>218.47182359999999</v>
      </c>
      <c r="E24" s="42">
        <v>79.059751199999994</v>
      </c>
      <c r="F24" s="42">
        <v>91.484838400000001</v>
      </c>
      <c r="G24" s="42">
        <v>101.18597</v>
      </c>
      <c r="H24" s="13"/>
    </row>
    <row r="25" spans="1:8" x14ac:dyDescent="0.4">
      <c r="A25" s="41">
        <v>0.83</v>
      </c>
      <c r="B25" s="43">
        <v>102.8078496</v>
      </c>
      <c r="C25" s="43">
        <v>120.2001575</v>
      </c>
      <c r="D25" s="42">
        <v>196.67694080000001</v>
      </c>
      <c r="E25" s="42">
        <v>76.890193800000006</v>
      </c>
      <c r="F25" s="42">
        <v>90.870704799999999</v>
      </c>
      <c r="G25" s="42">
        <v>100.13286600000001</v>
      </c>
      <c r="H25" s="13"/>
    </row>
    <row r="26" spans="1:8" x14ac:dyDescent="0.4">
      <c r="A26" s="41">
        <v>0.82</v>
      </c>
      <c r="B26" s="43">
        <v>101.4062232</v>
      </c>
      <c r="C26" s="43">
        <v>118.8354294</v>
      </c>
      <c r="D26" s="42">
        <v>177.3257576</v>
      </c>
      <c r="E26" s="42">
        <v>76.89</v>
      </c>
      <c r="F26" s="42">
        <v>90.139293199999997</v>
      </c>
      <c r="G26" s="42">
        <v>99.196363000000005</v>
      </c>
      <c r="H26" s="13"/>
    </row>
    <row r="27" spans="1:8" x14ac:dyDescent="0.4">
      <c r="A27" s="41">
        <v>0.81</v>
      </c>
      <c r="B27" s="43">
        <v>100.08641679999999</v>
      </c>
      <c r="C27" s="43">
        <v>117.5857627</v>
      </c>
      <c r="D27" s="42">
        <v>162.2250344</v>
      </c>
      <c r="E27" s="42">
        <v>76.683709800000003</v>
      </c>
      <c r="F27" s="42">
        <v>89.536582600000003</v>
      </c>
      <c r="G27" s="42">
        <v>98.512903499999993</v>
      </c>
      <c r="H27" s="13"/>
    </row>
    <row r="28" spans="1:8" x14ac:dyDescent="0.4">
      <c r="A28" s="41">
        <v>0.8</v>
      </c>
      <c r="B28" s="43">
        <v>98.81</v>
      </c>
      <c r="C28" s="43">
        <v>115.999212</v>
      </c>
      <c r="D28" s="42">
        <v>153.96492599999999</v>
      </c>
      <c r="E28" s="42">
        <v>74.377982000000003</v>
      </c>
      <c r="F28" s="42">
        <v>89.010896000000002</v>
      </c>
      <c r="G28" s="42">
        <v>97.716449999999995</v>
      </c>
      <c r="H28" s="13"/>
    </row>
    <row r="29" spans="1:8" x14ac:dyDescent="0.4">
      <c r="A29" s="41">
        <v>0.79</v>
      </c>
      <c r="B29" s="43">
        <v>98.564998000000003</v>
      </c>
      <c r="C29" s="43">
        <v>114.9207782</v>
      </c>
      <c r="D29" s="42">
        <v>149.43086600000001</v>
      </c>
      <c r="E29" s="42">
        <v>73.059989799999997</v>
      </c>
      <c r="F29" s="42">
        <v>88.385898800000007</v>
      </c>
      <c r="G29" s="42">
        <v>97.0522445</v>
      </c>
      <c r="H29" s="13"/>
    </row>
    <row r="30" spans="1:8" x14ac:dyDescent="0.4">
      <c r="A30" s="41">
        <v>0.78</v>
      </c>
      <c r="B30" s="3">
        <v>98</v>
      </c>
      <c r="C30" s="3">
        <v>113.979439</v>
      </c>
      <c r="D30" s="42">
        <v>143.04020080000001</v>
      </c>
      <c r="E30" s="42">
        <v>71.671745599999994</v>
      </c>
      <c r="F30" s="42">
        <v>87.5896434</v>
      </c>
      <c r="G30" s="42">
        <v>96.399829999999994</v>
      </c>
      <c r="H30" s="13"/>
    </row>
    <row r="31" spans="1:8" x14ac:dyDescent="0.4">
      <c r="A31" s="41">
        <v>0.77</v>
      </c>
      <c r="B31" s="43">
        <v>97.224700400000003</v>
      </c>
      <c r="C31" s="43">
        <v>113.11438</v>
      </c>
      <c r="D31" s="42">
        <v>137.83887240000001</v>
      </c>
      <c r="E31" s="42">
        <v>70.501690999999994</v>
      </c>
      <c r="F31" s="42">
        <v>87.02</v>
      </c>
      <c r="G31" s="42">
        <v>95.598703</v>
      </c>
      <c r="H31" s="13"/>
    </row>
    <row r="32" spans="1:8" x14ac:dyDescent="0.4">
      <c r="A32" s="41">
        <v>0.76</v>
      </c>
      <c r="B32" s="43">
        <v>95.659124800000001</v>
      </c>
      <c r="C32" s="43">
        <v>112.223944</v>
      </c>
      <c r="D32" s="42">
        <v>134.05895559999999</v>
      </c>
      <c r="E32" s="42">
        <v>69.660387600000007</v>
      </c>
      <c r="F32" s="42">
        <v>86.844212400000004</v>
      </c>
      <c r="G32" s="42">
        <v>95.01</v>
      </c>
      <c r="H32" s="13"/>
    </row>
    <row r="33" spans="1:10" x14ac:dyDescent="0.4">
      <c r="A33" s="41">
        <v>0.75</v>
      </c>
      <c r="B33" s="43">
        <v>94.8001</v>
      </c>
      <c r="C33" s="43">
        <v>111.3340175</v>
      </c>
      <c r="D33" s="42">
        <v>130.43509</v>
      </c>
      <c r="E33" s="42">
        <v>69.000050000000002</v>
      </c>
      <c r="F33" s="42">
        <v>86.244050000000001</v>
      </c>
      <c r="G33" s="42">
        <v>95.01</v>
      </c>
      <c r="H33" s="13"/>
    </row>
    <row r="34" spans="1:10" x14ac:dyDescent="0.4">
      <c r="A34" s="41">
        <v>0.74</v>
      </c>
      <c r="B34" s="43">
        <v>94.8</v>
      </c>
      <c r="C34" s="43">
        <v>110.4369052</v>
      </c>
      <c r="D34" s="42">
        <v>128.02999879999999</v>
      </c>
      <c r="E34" s="42">
        <v>69</v>
      </c>
      <c r="F34" s="42">
        <v>85.800653999999994</v>
      </c>
      <c r="G34" s="42">
        <v>95.01</v>
      </c>
      <c r="H34" s="13"/>
    </row>
    <row r="35" spans="1:10" x14ac:dyDescent="0.4">
      <c r="A35" s="41">
        <v>0.73</v>
      </c>
      <c r="B35" s="43">
        <v>94.8</v>
      </c>
      <c r="C35" s="43">
        <v>109.1864552</v>
      </c>
      <c r="D35" s="42">
        <v>126.0383284</v>
      </c>
      <c r="E35" s="42">
        <v>69</v>
      </c>
      <c r="F35" s="42">
        <v>85.1820168</v>
      </c>
      <c r="G35" s="42">
        <v>94.238831500000003</v>
      </c>
      <c r="H35" s="13"/>
    </row>
    <row r="36" spans="1:10" x14ac:dyDescent="0.4">
      <c r="A36" s="41">
        <v>0.72</v>
      </c>
      <c r="B36" s="3">
        <v>94.024715599999993</v>
      </c>
      <c r="C36" s="3">
        <v>108.15209280000001</v>
      </c>
      <c r="D36" s="42">
        <v>123.87523760000001</v>
      </c>
      <c r="E36" s="42">
        <v>68.999899999999997</v>
      </c>
      <c r="F36" s="42">
        <v>84.89</v>
      </c>
      <c r="G36" s="42">
        <v>93.098765999999998</v>
      </c>
      <c r="H36" s="12"/>
      <c r="I36" s="12" t="s">
        <v>20</v>
      </c>
      <c r="J36" s="12" t="s">
        <v>20</v>
      </c>
    </row>
    <row r="37" spans="1:10" x14ac:dyDescent="0.4">
      <c r="A37" s="41">
        <v>0.71</v>
      </c>
      <c r="B37" s="3">
        <v>92.838707200000002</v>
      </c>
      <c r="C37" s="3">
        <v>107.3775735</v>
      </c>
      <c r="D37" s="3">
        <v>122.3154528</v>
      </c>
      <c r="E37" s="3">
        <v>68.989999999999995</v>
      </c>
      <c r="F37" s="3">
        <v>84.546856399999996</v>
      </c>
      <c r="G37" s="42">
        <v>91.803445499999995</v>
      </c>
      <c r="H37" s="12" t="s">
        <v>20</v>
      </c>
      <c r="I37" s="12" t="s">
        <v>20</v>
      </c>
      <c r="J37" s="12" t="s">
        <v>20</v>
      </c>
    </row>
    <row r="38" spans="1:10" x14ac:dyDescent="0.4">
      <c r="A38" s="41">
        <v>0.7</v>
      </c>
      <c r="B38" s="3">
        <v>91.87</v>
      </c>
      <c r="C38" s="3">
        <v>106.629047</v>
      </c>
      <c r="D38" s="3">
        <v>121.410534</v>
      </c>
      <c r="E38" s="3">
        <v>68.989999999999995</v>
      </c>
      <c r="F38" s="3">
        <v>84.059370999999999</v>
      </c>
      <c r="G38" s="3">
        <v>90.890135000000001</v>
      </c>
    </row>
    <row r="39" spans="1:10" x14ac:dyDescent="0.4">
      <c r="A39" s="41">
        <v>0.69</v>
      </c>
      <c r="B39" s="3">
        <v>91.860039999999998</v>
      </c>
      <c r="C39" s="3">
        <v>105.92588499999999</v>
      </c>
      <c r="D39" s="3">
        <v>120.1268072</v>
      </c>
      <c r="E39" s="3">
        <v>68.989999999999995</v>
      </c>
      <c r="F39" s="3">
        <v>83.607923900000003</v>
      </c>
      <c r="G39" s="3">
        <v>90.102446499999999</v>
      </c>
    </row>
    <row r="40" spans="1:10" x14ac:dyDescent="0.4">
      <c r="A40" s="41">
        <v>0.68</v>
      </c>
      <c r="B40" s="3">
        <v>91.860020000000006</v>
      </c>
      <c r="C40" s="3">
        <v>104.99</v>
      </c>
      <c r="D40" s="3">
        <v>118.9008424</v>
      </c>
      <c r="E40" s="3">
        <v>68.989999999999995</v>
      </c>
      <c r="F40" s="3">
        <v>83.064562800000004</v>
      </c>
      <c r="G40" s="3">
        <v>89.786805999999999</v>
      </c>
    </row>
    <row r="41" spans="1:10" x14ac:dyDescent="0.4">
      <c r="A41" s="41">
        <v>0.67</v>
      </c>
      <c r="B41" s="3">
        <v>91.86</v>
      </c>
      <c r="C41" s="3">
        <v>104.8317526</v>
      </c>
      <c r="D41" s="3">
        <v>118.0029748</v>
      </c>
      <c r="E41" s="3">
        <v>68.959292399999995</v>
      </c>
      <c r="F41" s="3">
        <v>82.516356799999997</v>
      </c>
      <c r="G41" s="3">
        <v>89.060505000000006</v>
      </c>
    </row>
    <row r="42" spans="1:10" x14ac:dyDescent="0.4">
      <c r="A42" s="41">
        <v>0.66</v>
      </c>
      <c r="B42" s="3">
        <v>91.86</v>
      </c>
      <c r="C42" s="3">
        <v>103.3487114</v>
      </c>
      <c r="D42" s="3">
        <v>117.0032248</v>
      </c>
      <c r="E42" s="3">
        <v>68.500249999999994</v>
      </c>
      <c r="F42" s="3">
        <v>81.950757800000005</v>
      </c>
      <c r="G42" s="3">
        <v>88.502465000000001</v>
      </c>
    </row>
    <row r="43" spans="1:10" x14ac:dyDescent="0.4">
      <c r="A43" s="41">
        <v>0.65</v>
      </c>
      <c r="B43" s="3">
        <v>91.86</v>
      </c>
      <c r="C43" s="3">
        <v>102.4074485</v>
      </c>
      <c r="D43" s="3">
        <v>116.146942</v>
      </c>
      <c r="E43" s="3">
        <v>68.5</v>
      </c>
      <c r="F43" s="3">
        <v>81.381513499999997</v>
      </c>
      <c r="G43" s="3">
        <v>87.845280000000002</v>
      </c>
    </row>
    <row r="44" spans="1:10" x14ac:dyDescent="0.4">
      <c r="A44" s="41">
        <v>0.64</v>
      </c>
      <c r="B44" s="3">
        <v>91.859973199999999</v>
      </c>
      <c r="C44" s="3">
        <v>101.21847</v>
      </c>
      <c r="D44" s="3">
        <v>115.4592356</v>
      </c>
      <c r="E44" s="3">
        <v>68.5</v>
      </c>
      <c r="F44" s="3">
        <v>80.748537999999996</v>
      </c>
      <c r="G44" s="3">
        <v>87.236468000000002</v>
      </c>
    </row>
    <row r="45" spans="1:10" x14ac:dyDescent="0.4">
      <c r="A45" s="41">
        <v>0.63</v>
      </c>
      <c r="B45" s="3">
        <v>91.153484000000006</v>
      </c>
      <c r="C45" s="3">
        <v>100.31684129999999</v>
      </c>
      <c r="D45" s="3">
        <v>115.01</v>
      </c>
      <c r="E45" s="3">
        <v>68.5</v>
      </c>
      <c r="F45" s="3">
        <v>80.192414799999995</v>
      </c>
      <c r="G45" s="3">
        <v>86.634708500000002</v>
      </c>
    </row>
    <row r="46" spans="1:10" x14ac:dyDescent="0.4">
      <c r="A46" s="41">
        <v>0.62</v>
      </c>
      <c r="B46" s="3">
        <v>89.994586400000003</v>
      </c>
      <c r="C46" s="3">
        <v>99.580674999999999</v>
      </c>
      <c r="D46" s="3">
        <v>115.01</v>
      </c>
      <c r="E46" s="3">
        <v>68.5</v>
      </c>
      <c r="F46" s="3">
        <v>79.7893586</v>
      </c>
      <c r="G46" s="3">
        <v>86.095168000000001</v>
      </c>
    </row>
    <row r="47" spans="1:10" x14ac:dyDescent="0.4">
      <c r="A47" s="41">
        <v>0.61</v>
      </c>
      <c r="B47" s="3">
        <v>88.672769599999995</v>
      </c>
      <c r="C47" s="3">
        <v>98.7581895</v>
      </c>
      <c r="D47" s="3">
        <v>115.01</v>
      </c>
      <c r="E47" s="3">
        <v>68.47</v>
      </c>
      <c r="F47" s="3">
        <v>79.321180299999995</v>
      </c>
      <c r="G47" s="3">
        <v>85.521665999999996</v>
      </c>
    </row>
    <row r="48" spans="1:10" x14ac:dyDescent="0.4">
      <c r="A48" s="41">
        <v>0.6</v>
      </c>
      <c r="B48" s="3">
        <v>87.408174000000002</v>
      </c>
      <c r="C48" s="3">
        <v>97.807227999999995</v>
      </c>
      <c r="D48" s="3">
        <v>115.01</v>
      </c>
      <c r="E48" s="3">
        <v>68.459999999999994</v>
      </c>
      <c r="F48" s="3">
        <v>78.885068000000004</v>
      </c>
      <c r="G48" s="3">
        <v>85.01</v>
      </c>
    </row>
    <row r="49" spans="1:7" x14ac:dyDescent="0.4">
      <c r="A49" s="41">
        <v>0.59</v>
      </c>
      <c r="B49" s="3">
        <v>87</v>
      </c>
      <c r="C49" s="3">
        <v>96.868450699999997</v>
      </c>
      <c r="D49" s="3">
        <v>115.01</v>
      </c>
      <c r="E49" s="3">
        <v>68.049963599999998</v>
      </c>
      <c r="F49" s="3">
        <v>78.5516346</v>
      </c>
      <c r="G49" s="3">
        <v>85.01</v>
      </c>
    </row>
    <row r="50" spans="1:7" x14ac:dyDescent="0.4">
      <c r="A50" s="41">
        <v>0.57999999999999996</v>
      </c>
      <c r="B50" s="3">
        <v>87</v>
      </c>
      <c r="C50" s="3">
        <v>95.985169999999997</v>
      </c>
      <c r="D50" s="3">
        <v>115.01</v>
      </c>
      <c r="E50" s="3">
        <v>67.560857999999996</v>
      </c>
      <c r="F50" s="3">
        <v>78.137412999999995</v>
      </c>
      <c r="G50" s="3">
        <v>85.01</v>
      </c>
    </row>
    <row r="51" spans="1:7" x14ac:dyDescent="0.4">
      <c r="A51" s="41">
        <v>0.56999999999999995</v>
      </c>
      <c r="B51" s="3">
        <v>87</v>
      </c>
      <c r="C51" s="3">
        <v>95.186814100000007</v>
      </c>
      <c r="D51" s="3">
        <v>115.01</v>
      </c>
      <c r="E51" s="3">
        <v>67.135780199999999</v>
      </c>
      <c r="F51" s="3">
        <v>77.697141500000001</v>
      </c>
      <c r="G51" s="3">
        <v>85.01</v>
      </c>
    </row>
    <row r="52" spans="1:7" x14ac:dyDescent="0.4">
      <c r="A52" s="41">
        <v>0.56000000000000005</v>
      </c>
      <c r="B52" s="3">
        <v>86.89</v>
      </c>
      <c r="C52" s="3">
        <v>94.989347199999997</v>
      </c>
      <c r="D52" s="3">
        <v>115.01</v>
      </c>
      <c r="E52" s="3">
        <v>66.653617600000004</v>
      </c>
      <c r="F52" s="3">
        <v>77.286721600000007</v>
      </c>
      <c r="G52" s="3">
        <v>85.01</v>
      </c>
    </row>
    <row r="53" spans="1:7" x14ac:dyDescent="0.4">
      <c r="A53" s="41">
        <v>0.55000000000000004</v>
      </c>
      <c r="B53" s="3">
        <v>86.034685999999994</v>
      </c>
      <c r="C53" s="3">
        <v>94.356680499999996</v>
      </c>
      <c r="D53" s="3">
        <v>115</v>
      </c>
      <c r="E53" s="3">
        <v>66.213093999999998</v>
      </c>
      <c r="F53" s="3">
        <v>77.008812000000006</v>
      </c>
      <c r="G53" s="3">
        <v>85.01</v>
      </c>
    </row>
    <row r="54" spans="1:7" x14ac:dyDescent="0.4">
      <c r="A54" s="41">
        <v>0.54</v>
      </c>
      <c r="B54" s="3">
        <v>85.101766400000002</v>
      </c>
      <c r="C54" s="3">
        <v>93.702699800000005</v>
      </c>
      <c r="D54" s="3">
        <v>115</v>
      </c>
      <c r="E54" s="3">
        <v>66</v>
      </c>
      <c r="F54" s="3">
        <v>76.84</v>
      </c>
      <c r="G54" s="3">
        <v>85.01</v>
      </c>
    </row>
    <row r="55" spans="1:7" x14ac:dyDescent="0.4">
      <c r="A55" s="41">
        <v>0.53</v>
      </c>
      <c r="B55" s="3">
        <v>84.253684399999997</v>
      </c>
      <c r="C55" s="3">
        <v>93.047374000000005</v>
      </c>
      <c r="D55" s="3">
        <v>115</v>
      </c>
      <c r="E55" s="3">
        <v>65.5096822</v>
      </c>
      <c r="F55" s="3">
        <v>76.552571799999996</v>
      </c>
      <c r="G55" s="3">
        <v>85.01</v>
      </c>
    </row>
    <row r="56" spans="1:7" x14ac:dyDescent="0.4">
      <c r="A56" s="41">
        <v>0.52</v>
      </c>
      <c r="B56" s="3">
        <v>83.260028399999996</v>
      </c>
      <c r="C56" s="3">
        <v>92.404674799999995</v>
      </c>
      <c r="D56" s="3">
        <v>115</v>
      </c>
      <c r="E56" s="3">
        <v>65.088808799999995</v>
      </c>
      <c r="F56" s="3">
        <v>76.297398799999996</v>
      </c>
      <c r="G56" s="3">
        <v>85.01</v>
      </c>
    </row>
    <row r="57" spans="1:7" x14ac:dyDescent="0.4">
      <c r="A57" s="41">
        <v>0.51</v>
      </c>
      <c r="B57" s="3">
        <v>82.433448400000003</v>
      </c>
      <c r="C57" s="3">
        <v>91.85</v>
      </c>
      <c r="D57" s="3">
        <v>115</v>
      </c>
      <c r="E57" s="3">
        <v>64.7700344</v>
      </c>
      <c r="F57" s="3">
        <v>75.888798199999997</v>
      </c>
      <c r="G57" s="3">
        <v>85.01</v>
      </c>
    </row>
    <row r="58" spans="1:7" x14ac:dyDescent="0.4">
      <c r="A58" s="41">
        <v>0.5</v>
      </c>
      <c r="B58" s="3">
        <v>81.646799999999999</v>
      </c>
      <c r="C58" s="3">
        <v>91.427554999999998</v>
      </c>
      <c r="D58" s="3">
        <v>114.77509999999999</v>
      </c>
      <c r="E58" s="3">
        <v>64.595290000000006</v>
      </c>
      <c r="F58" s="3">
        <v>75.571529999999996</v>
      </c>
      <c r="G58" s="3">
        <v>85.01</v>
      </c>
    </row>
    <row r="59" spans="1:7" x14ac:dyDescent="0.4">
      <c r="A59" s="41">
        <v>0.49</v>
      </c>
      <c r="B59" s="3">
        <v>80.490868800000001</v>
      </c>
      <c r="C59" s="3">
        <v>90.945035899999993</v>
      </c>
      <c r="D59" s="3">
        <v>114.25560520000001</v>
      </c>
      <c r="E59" s="3">
        <v>64.208820399999993</v>
      </c>
      <c r="F59" s="3">
        <v>75.109422199999997</v>
      </c>
      <c r="G59" s="3">
        <v>85.01</v>
      </c>
    </row>
    <row r="60" spans="1:7" x14ac:dyDescent="0.4">
      <c r="A60" s="41">
        <v>0.48</v>
      </c>
      <c r="B60" s="3">
        <v>80.09</v>
      </c>
      <c r="C60" s="3">
        <v>90.382451599999996</v>
      </c>
      <c r="D60" s="3">
        <v>113.7807524</v>
      </c>
      <c r="E60" s="3">
        <v>63.776493199999997</v>
      </c>
      <c r="F60" s="3">
        <v>74.726677199999997</v>
      </c>
      <c r="G60" s="3">
        <v>85</v>
      </c>
    </row>
    <row r="61" spans="1:7" x14ac:dyDescent="0.4">
      <c r="A61" s="41">
        <v>0.47</v>
      </c>
      <c r="B61" s="3">
        <v>80</v>
      </c>
      <c r="C61" s="3">
        <v>89.768673000000007</v>
      </c>
      <c r="D61" s="3">
        <v>113.2811748</v>
      </c>
      <c r="E61" s="3">
        <v>63.2537764</v>
      </c>
      <c r="F61" s="3">
        <v>74.236562000000006</v>
      </c>
      <c r="G61" s="3">
        <v>84.349591000000004</v>
      </c>
    </row>
    <row r="62" spans="1:7" x14ac:dyDescent="0.4">
      <c r="A62" s="41">
        <v>0.46</v>
      </c>
      <c r="B62" s="3">
        <v>80</v>
      </c>
      <c r="C62" s="3">
        <v>89.217624599999994</v>
      </c>
      <c r="D62" s="3">
        <v>112.76362880000001</v>
      </c>
      <c r="E62" s="3">
        <v>62.853123600000004</v>
      </c>
      <c r="F62" s="3">
        <v>73.922088000000002</v>
      </c>
      <c r="G62" s="3">
        <v>83.902540000000002</v>
      </c>
    </row>
    <row r="63" spans="1:7" x14ac:dyDescent="0.4">
      <c r="A63" s="41">
        <v>0.45</v>
      </c>
      <c r="B63" s="3">
        <v>80</v>
      </c>
      <c r="C63" s="3">
        <v>88.501851500000001</v>
      </c>
      <c r="D63" s="3">
        <v>112.33937</v>
      </c>
      <c r="E63" s="3">
        <v>62.470100000000002</v>
      </c>
      <c r="F63" s="3">
        <v>73.664030999999994</v>
      </c>
      <c r="G63" s="3">
        <v>83.5398</v>
      </c>
    </row>
    <row r="64" spans="1:7" x14ac:dyDescent="0.4">
      <c r="A64" s="41">
        <v>0.44</v>
      </c>
      <c r="B64" s="3">
        <v>80</v>
      </c>
      <c r="C64" s="3">
        <v>87.864720399999996</v>
      </c>
      <c r="D64" s="3">
        <v>111.791944</v>
      </c>
      <c r="E64" s="3">
        <v>62.47</v>
      </c>
      <c r="F64" s="3">
        <v>73.223877999999999</v>
      </c>
      <c r="G64" s="3">
        <v>83.102029999999999</v>
      </c>
    </row>
    <row r="65" spans="1:7" x14ac:dyDescent="0.4">
      <c r="A65" s="41">
        <v>0.43</v>
      </c>
      <c r="B65" s="3">
        <v>79.990126799999999</v>
      </c>
      <c r="C65" s="3">
        <v>87.28895</v>
      </c>
      <c r="D65" s="3">
        <v>111.2893284</v>
      </c>
      <c r="E65" s="3">
        <v>62.47</v>
      </c>
      <c r="F65" s="3">
        <v>72.838963699999994</v>
      </c>
      <c r="G65" s="3">
        <v>82.596087999999995</v>
      </c>
    </row>
    <row r="66" spans="1:7" x14ac:dyDescent="0.4">
      <c r="A66" s="41">
        <v>0.41999999999999899</v>
      </c>
      <c r="B66" s="3">
        <v>79.380961600000006</v>
      </c>
      <c r="C66" s="3">
        <v>86.784208199999995</v>
      </c>
      <c r="D66" s="3">
        <v>110.87507840000001</v>
      </c>
      <c r="E66" s="3">
        <v>62.460850000000001</v>
      </c>
      <c r="F66" s="3">
        <v>72.81</v>
      </c>
      <c r="G66" s="3">
        <v>82.092538000000005</v>
      </c>
    </row>
    <row r="67" spans="1:7" x14ac:dyDescent="0.4">
      <c r="A67" s="41">
        <v>0.40999999999999898</v>
      </c>
      <c r="B67" s="3">
        <v>78.323844399999999</v>
      </c>
      <c r="C67" s="3">
        <v>86.1685971</v>
      </c>
      <c r="D67" s="3">
        <v>110.410742</v>
      </c>
      <c r="E67" s="3">
        <v>62.460369999999998</v>
      </c>
      <c r="F67" s="3">
        <v>72.81</v>
      </c>
      <c r="G67" s="3">
        <v>81.517582000000004</v>
      </c>
    </row>
    <row r="68" spans="1:7" x14ac:dyDescent="0.4">
      <c r="A68" s="41">
        <v>0.39999999999999902</v>
      </c>
      <c r="B68" s="3">
        <v>76.778605999999996</v>
      </c>
      <c r="C68" s="3">
        <v>85.99</v>
      </c>
      <c r="D68" s="3">
        <v>109.98393799999999</v>
      </c>
      <c r="E68" s="3">
        <v>62.460264000000002</v>
      </c>
      <c r="F68" s="3">
        <v>72.81</v>
      </c>
      <c r="G68" s="3">
        <v>80.999750000000006</v>
      </c>
    </row>
    <row r="69" spans="1:7" x14ac:dyDescent="0.4">
      <c r="A69" s="41">
        <v>0.38999999999999901</v>
      </c>
      <c r="B69" s="3">
        <v>75.259883200000004</v>
      </c>
      <c r="C69" s="3">
        <v>85.676357699999997</v>
      </c>
      <c r="D69" s="3">
        <v>109.4796412</v>
      </c>
      <c r="E69" s="3">
        <v>62.460079999999998</v>
      </c>
      <c r="F69" s="3">
        <v>72.645542300000002</v>
      </c>
      <c r="G69" s="3">
        <v>80.302563500000005</v>
      </c>
    </row>
    <row r="70" spans="1:7" x14ac:dyDescent="0.4">
      <c r="A70" s="41">
        <v>0.37999999999999901</v>
      </c>
      <c r="B70" s="3">
        <v>73.686915999999997</v>
      </c>
      <c r="C70" s="3">
        <v>85.055214199999995</v>
      </c>
      <c r="D70" s="3">
        <v>109.0371392</v>
      </c>
      <c r="E70" s="3">
        <v>62.46</v>
      </c>
      <c r="F70" s="3">
        <v>72.160711399999997</v>
      </c>
      <c r="G70" s="3">
        <v>80</v>
      </c>
    </row>
    <row r="71" spans="1:7" x14ac:dyDescent="0.4">
      <c r="A71" s="41">
        <v>0.369999999999999</v>
      </c>
      <c r="B71" s="3">
        <v>73</v>
      </c>
      <c r="C71" s="3">
        <v>84.527174599999995</v>
      </c>
      <c r="D71" s="3">
        <v>108.463498</v>
      </c>
      <c r="E71" s="3">
        <v>62.46</v>
      </c>
      <c r="F71" s="3">
        <v>71.641172400000002</v>
      </c>
      <c r="G71" s="3">
        <v>79.482075499999993</v>
      </c>
    </row>
    <row r="72" spans="1:7" x14ac:dyDescent="0.4">
      <c r="A72" s="41">
        <v>0.35999999999999899</v>
      </c>
      <c r="B72" s="3">
        <v>71.971399199999993</v>
      </c>
      <c r="C72" s="3">
        <v>84.035510799999997</v>
      </c>
      <c r="D72" s="3">
        <v>107.9458984</v>
      </c>
      <c r="E72" s="3">
        <v>62.46</v>
      </c>
      <c r="F72" s="3">
        <v>71.227094800000003</v>
      </c>
      <c r="G72" s="3">
        <v>79.076430000000002</v>
      </c>
    </row>
    <row r="73" spans="1:7" x14ac:dyDescent="0.4">
      <c r="A73" s="41">
        <v>0.34999999999999898</v>
      </c>
      <c r="B73" s="3">
        <v>70.926720000000003</v>
      </c>
      <c r="C73" s="3">
        <v>83.289456999999999</v>
      </c>
      <c r="D73" s="3">
        <v>107.311764</v>
      </c>
      <c r="E73" s="3">
        <v>62.46</v>
      </c>
      <c r="F73" s="3">
        <v>70.761297999999996</v>
      </c>
      <c r="G73" s="3">
        <v>78.596684999999994</v>
      </c>
    </row>
    <row r="74" spans="1:7" x14ac:dyDescent="0.4">
      <c r="A74" s="41">
        <v>0.33999999999999903</v>
      </c>
      <c r="B74" s="3">
        <v>69.9875112</v>
      </c>
      <c r="C74" s="3">
        <v>82.571156799999997</v>
      </c>
      <c r="D74" s="3">
        <v>106.6085932</v>
      </c>
      <c r="E74" s="3">
        <v>62.46</v>
      </c>
      <c r="F74" s="3">
        <v>70.223722199999997</v>
      </c>
      <c r="G74" s="3">
        <v>78.080337</v>
      </c>
    </row>
    <row r="75" spans="1:7" x14ac:dyDescent="0.4">
      <c r="A75" s="41">
        <v>0.32999999999999902</v>
      </c>
      <c r="B75" s="3">
        <v>69.134538800000001</v>
      </c>
      <c r="C75" s="3">
        <v>82.070639999999997</v>
      </c>
      <c r="D75" s="3">
        <v>106.0632428</v>
      </c>
      <c r="E75" s="3">
        <v>62.459809999999997</v>
      </c>
      <c r="F75" s="3">
        <v>69.884879400000003</v>
      </c>
      <c r="G75" s="3">
        <v>77.611547999999999</v>
      </c>
    </row>
    <row r="76" spans="1:7" x14ac:dyDescent="0.4">
      <c r="A76" s="41">
        <v>0.31999999999999901</v>
      </c>
      <c r="B76" s="3">
        <v>68.4202516</v>
      </c>
      <c r="C76" s="3">
        <v>81.665638400000006</v>
      </c>
      <c r="D76" s="3">
        <v>105.26306</v>
      </c>
      <c r="E76" s="3">
        <v>62.459690000000002</v>
      </c>
      <c r="F76" s="3">
        <v>69.509000400000005</v>
      </c>
      <c r="G76" s="3">
        <v>77.105986000000001</v>
      </c>
    </row>
    <row r="77" spans="1:7" x14ac:dyDescent="0.4">
      <c r="A77" s="41">
        <v>0.309999999999999</v>
      </c>
      <c r="B77" s="3">
        <v>68.420019999999994</v>
      </c>
      <c r="C77" s="3">
        <v>80.989999999999995</v>
      </c>
      <c r="D77" s="3">
        <v>104.81</v>
      </c>
      <c r="E77" s="3">
        <v>62.459400000000002</v>
      </c>
      <c r="F77" s="3">
        <v>69.123818200000002</v>
      </c>
      <c r="G77" s="3">
        <v>76.590713500000007</v>
      </c>
    </row>
    <row r="78" spans="1:7" x14ac:dyDescent="0.4">
      <c r="A78" s="41">
        <v>0.29999999999999899</v>
      </c>
      <c r="B78" s="3">
        <v>68.42</v>
      </c>
      <c r="C78" s="3">
        <v>80.989999999999995</v>
      </c>
      <c r="D78" s="3">
        <v>104.81</v>
      </c>
      <c r="E78" s="3">
        <v>62.45</v>
      </c>
      <c r="F78" s="3">
        <v>68.893000000000001</v>
      </c>
      <c r="G78" s="3">
        <v>76.023179999999996</v>
      </c>
    </row>
    <row r="79" spans="1:7" x14ac:dyDescent="0.4">
      <c r="A79" s="41">
        <v>0.28999999999999898</v>
      </c>
      <c r="B79" s="3">
        <v>68.42</v>
      </c>
      <c r="C79" s="3">
        <v>80.989999999999995</v>
      </c>
      <c r="D79" s="3">
        <v>104.6699356</v>
      </c>
      <c r="E79" s="3">
        <v>62.44</v>
      </c>
      <c r="F79" s="3">
        <v>68.752520899999993</v>
      </c>
      <c r="G79" s="3">
        <v>75.535513499999993</v>
      </c>
    </row>
    <row r="80" spans="1:7" x14ac:dyDescent="0.4">
      <c r="A80" s="41">
        <v>0.27999999999999903</v>
      </c>
      <c r="B80" s="3">
        <v>68.42</v>
      </c>
      <c r="C80" s="3">
        <v>80.953812799999994</v>
      </c>
      <c r="D80" s="3">
        <v>103.5902476</v>
      </c>
      <c r="E80" s="3">
        <v>62.309575600000002</v>
      </c>
      <c r="F80" s="3">
        <v>68.436615200000006</v>
      </c>
      <c r="G80" s="3">
        <v>74.976907999999995</v>
      </c>
    </row>
    <row r="81" spans="1:7" x14ac:dyDescent="0.4">
      <c r="A81" s="41">
        <v>0.26999999999999902</v>
      </c>
      <c r="B81" s="3">
        <v>68.42</v>
      </c>
      <c r="C81" s="3">
        <v>80.301004199999994</v>
      </c>
      <c r="D81" s="3">
        <v>101.8663844</v>
      </c>
      <c r="E81" s="3">
        <v>61.749945199999999</v>
      </c>
      <c r="F81" s="3">
        <v>67.909190699999996</v>
      </c>
      <c r="G81" s="3">
        <v>74.401369500000001</v>
      </c>
    </row>
    <row r="82" spans="1:7" x14ac:dyDescent="0.4">
      <c r="A82" s="41">
        <v>0.25999999999999901</v>
      </c>
      <c r="B82" s="3">
        <v>68.419979999999995</v>
      </c>
      <c r="C82" s="3">
        <v>79.649514600000003</v>
      </c>
      <c r="D82" s="3">
        <v>100.7897292</v>
      </c>
      <c r="E82" s="3">
        <v>61.459299999999999</v>
      </c>
      <c r="F82" s="3">
        <v>67.499449200000001</v>
      </c>
      <c r="G82" s="3">
        <v>73.855412999999999</v>
      </c>
    </row>
    <row r="83" spans="1:7" x14ac:dyDescent="0.4">
      <c r="A83" s="41">
        <v>0.249999999999999</v>
      </c>
      <c r="B83" s="3">
        <v>68.419799999999995</v>
      </c>
      <c r="C83" s="3">
        <v>78.882622499999997</v>
      </c>
      <c r="D83" s="3">
        <v>99.484530000000007</v>
      </c>
      <c r="E83" s="3">
        <v>60.759210000000003</v>
      </c>
      <c r="F83" s="3">
        <v>67.102197500000003</v>
      </c>
      <c r="G83" s="3">
        <v>72.996227500000003</v>
      </c>
    </row>
    <row r="84" spans="1:7" x14ac:dyDescent="0.4">
      <c r="A84" s="41">
        <v>0.23999999999999899</v>
      </c>
      <c r="B84" s="3">
        <v>68</v>
      </c>
      <c r="C84" s="3">
        <v>78.188857999999996</v>
      </c>
      <c r="D84" s="3">
        <v>99.01</v>
      </c>
      <c r="E84" s="3">
        <v>60.167110800000003</v>
      </c>
      <c r="F84" s="3">
        <v>66.691339600000006</v>
      </c>
      <c r="G84" s="3">
        <v>72.204852000000002</v>
      </c>
    </row>
    <row r="85" spans="1:7" x14ac:dyDescent="0.4">
      <c r="A85" s="41">
        <v>0.22999999999999901</v>
      </c>
      <c r="B85" s="3">
        <v>68</v>
      </c>
      <c r="C85" s="3">
        <v>77.711546100000007</v>
      </c>
      <c r="D85" s="3">
        <v>99.01</v>
      </c>
      <c r="E85" s="3">
        <v>59.850583999999998</v>
      </c>
      <c r="F85" s="3">
        <v>66.244153900000001</v>
      </c>
      <c r="G85" s="3">
        <v>71.337618000000006</v>
      </c>
    </row>
    <row r="86" spans="1:7" x14ac:dyDescent="0.4">
      <c r="A86" s="41">
        <v>0.219999999999999</v>
      </c>
      <c r="B86" s="3">
        <v>67.961168000000001</v>
      </c>
      <c r="C86" s="3">
        <v>77.305517199999997</v>
      </c>
      <c r="D86" s="3">
        <v>99</v>
      </c>
      <c r="E86" s="3">
        <v>59.059987999999997</v>
      </c>
      <c r="F86" s="3">
        <v>65.863328999999993</v>
      </c>
      <c r="G86" s="3">
        <v>70.099283</v>
      </c>
    </row>
    <row r="87" spans="1:7" x14ac:dyDescent="0.4">
      <c r="A87" s="41">
        <v>0.20999999999999899</v>
      </c>
      <c r="B87" s="3">
        <v>66.838846799999999</v>
      </c>
      <c r="C87" s="3">
        <v>76.681279900000007</v>
      </c>
      <c r="D87" s="3">
        <v>99</v>
      </c>
      <c r="E87" s="3">
        <v>59.049953000000002</v>
      </c>
      <c r="F87" s="3">
        <v>65.760000000000005</v>
      </c>
      <c r="G87" s="3">
        <v>69.064562499999994</v>
      </c>
    </row>
    <row r="88" spans="1:7" x14ac:dyDescent="0.4">
      <c r="A88" s="41">
        <v>0.19999999999999901</v>
      </c>
      <c r="B88" s="3">
        <v>65.830528000000001</v>
      </c>
      <c r="C88" s="3">
        <v>76.097030000000004</v>
      </c>
      <c r="D88" s="3">
        <v>99</v>
      </c>
      <c r="E88" s="3">
        <v>59</v>
      </c>
      <c r="F88" s="3">
        <v>65.760000000000005</v>
      </c>
      <c r="G88" s="3">
        <v>68.277910000000006</v>
      </c>
    </row>
    <row r="89" spans="1:7" x14ac:dyDescent="0.4">
      <c r="A89" s="41">
        <v>0.189999999999999</v>
      </c>
      <c r="B89" s="3">
        <v>64.932475600000004</v>
      </c>
      <c r="C89" s="3">
        <v>75.56</v>
      </c>
      <c r="D89" s="3">
        <v>99</v>
      </c>
      <c r="E89" s="3">
        <v>59</v>
      </c>
      <c r="F89" s="3">
        <v>65.369051099999993</v>
      </c>
      <c r="G89" s="3">
        <v>67.578788000000003</v>
      </c>
    </row>
    <row r="90" spans="1:7" x14ac:dyDescent="0.4">
      <c r="A90" s="41">
        <v>0.17999999999999899</v>
      </c>
      <c r="B90" s="3">
        <v>64.080113600000004</v>
      </c>
      <c r="C90" s="3">
        <v>75.500198400000002</v>
      </c>
      <c r="D90" s="3">
        <v>98.075493600000001</v>
      </c>
      <c r="E90" s="3">
        <v>59</v>
      </c>
      <c r="F90" s="3">
        <v>65.095762399999998</v>
      </c>
      <c r="G90" s="3">
        <v>66.927710000000005</v>
      </c>
    </row>
    <row r="91" spans="1:7" x14ac:dyDescent="0.4">
      <c r="A91" s="41">
        <v>0.16999999999999901</v>
      </c>
      <c r="B91" s="3">
        <v>64</v>
      </c>
      <c r="C91" s="3">
        <v>74.812627699999993</v>
      </c>
      <c r="D91" s="3">
        <v>96.935647200000005</v>
      </c>
      <c r="E91" s="3">
        <v>59</v>
      </c>
      <c r="F91" s="3">
        <v>64.943229900000006</v>
      </c>
      <c r="G91" s="3">
        <v>65.965342000000007</v>
      </c>
    </row>
    <row r="92" spans="1:7" x14ac:dyDescent="0.4">
      <c r="A92" s="41">
        <v>0.159999999999999</v>
      </c>
      <c r="B92" s="3">
        <v>63.421403599999998</v>
      </c>
      <c r="C92" s="3">
        <v>74.079608800000003</v>
      </c>
      <c r="D92" s="3">
        <v>95.740576000000004</v>
      </c>
      <c r="E92" s="3">
        <v>58.999850000000002</v>
      </c>
      <c r="F92" s="3">
        <v>64.554025600000003</v>
      </c>
      <c r="G92" s="3">
        <v>65.281741999999994</v>
      </c>
    </row>
    <row r="93" spans="1:7" x14ac:dyDescent="0.4">
      <c r="A93" s="41">
        <v>0.149999999999999</v>
      </c>
      <c r="B93" s="3">
        <v>61.967849999999999</v>
      </c>
      <c r="C93" s="3">
        <v>73.1989485</v>
      </c>
      <c r="D93" s="3">
        <v>94.825081999999995</v>
      </c>
      <c r="E93" s="3">
        <v>58.700018</v>
      </c>
      <c r="F93" s="3">
        <v>64.097589999999997</v>
      </c>
      <c r="G93" s="3">
        <v>64.640092499999994</v>
      </c>
    </row>
    <row r="94" spans="1:7" x14ac:dyDescent="0.4">
      <c r="A94" s="41">
        <v>0.13999999999999899</v>
      </c>
      <c r="B94" s="3">
        <v>61.166311200000003</v>
      </c>
      <c r="C94" s="3">
        <v>72.439220199999994</v>
      </c>
      <c r="D94" s="3">
        <v>93.795702800000001</v>
      </c>
      <c r="E94" s="3">
        <v>57.9408168</v>
      </c>
      <c r="F94" s="3">
        <v>63.632399200000002</v>
      </c>
      <c r="G94" s="3">
        <v>63.875399000000002</v>
      </c>
    </row>
    <row r="95" spans="1:7" x14ac:dyDescent="0.4">
      <c r="A95" s="41">
        <v>0.12999999999999901</v>
      </c>
      <c r="B95" s="3">
        <v>59.7611512</v>
      </c>
      <c r="C95" s="3">
        <v>71.6433775</v>
      </c>
      <c r="D95" s="3">
        <v>92.208448799999999</v>
      </c>
      <c r="E95" s="3">
        <v>56.4676154</v>
      </c>
      <c r="F95" s="3">
        <v>63.107858999999998</v>
      </c>
      <c r="G95" s="3">
        <v>63.253523999999999</v>
      </c>
    </row>
    <row r="96" spans="1:7" x14ac:dyDescent="0.4">
      <c r="A96" s="41">
        <v>0.119999999999999</v>
      </c>
      <c r="B96" s="3">
        <v>59.53</v>
      </c>
      <c r="C96" s="3">
        <v>70.703351600000005</v>
      </c>
      <c r="D96" s="3">
        <v>92.001635199999996</v>
      </c>
      <c r="E96" s="3">
        <v>55.510199999999998</v>
      </c>
      <c r="F96" s="3">
        <v>62.726985999999997</v>
      </c>
      <c r="G96" s="3">
        <v>63.01</v>
      </c>
    </row>
    <row r="97" spans="1:7" x14ac:dyDescent="0.4">
      <c r="A97" s="41">
        <v>0.109999999999999</v>
      </c>
      <c r="B97" s="3">
        <v>59.520029999999998</v>
      </c>
      <c r="C97" s="3">
        <v>70.077601599999994</v>
      </c>
      <c r="D97" s="3">
        <v>91.789622399999999</v>
      </c>
      <c r="E97" s="3">
        <v>55.51</v>
      </c>
      <c r="F97" s="3">
        <v>62.340892799999999</v>
      </c>
      <c r="G97" s="3">
        <v>63.01</v>
      </c>
    </row>
    <row r="98" spans="1:7" x14ac:dyDescent="0.4">
      <c r="A98" s="41">
        <v>9.9999999999999006E-2</v>
      </c>
      <c r="B98" s="3">
        <v>59.519669999999998</v>
      </c>
      <c r="C98" s="3">
        <v>69.129165</v>
      </c>
      <c r="D98" s="3">
        <v>90.283096</v>
      </c>
      <c r="E98" s="3">
        <v>55.51</v>
      </c>
      <c r="F98" s="3">
        <v>61.987825999999998</v>
      </c>
      <c r="G98" s="3">
        <v>63.01</v>
      </c>
    </row>
    <row r="99" spans="1:7" x14ac:dyDescent="0.4">
      <c r="A99" s="41">
        <v>8.9999999999998997E-2</v>
      </c>
      <c r="B99" s="3">
        <v>57.720166399999997</v>
      </c>
      <c r="C99" s="3">
        <v>68.89</v>
      </c>
      <c r="D99" s="3">
        <v>88.718326000000005</v>
      </c>
      <c r="E99" s="3">
        <v>55.06</v>
      </c>
      <c r="F99" s="3">
        <v>61.579289500000002</v>
      </c>
      <c r="G99" s="3">
        <v>63.01</v>
      </c>
    </row>
    <row r="100" spans="1:7" x14ac:dyDescent="0.4">
      <c r="A100" s="41">
        <v>7.9999999999999002E-2</v>
      </c>
      <c r="B100" s="3">
        <v>53.750050000000002</v>
      </c>
      <c r="C100" s="3">
        <v>68.89</v>
      </c>
      <c r="D100" s="3">
        <v>87.260541200000006</v>
      </c>
      <c r="E100" s="3">
        <v>55.000120000000003</v>
      </c>
      <c r="F100" s="3">
        <v>61.076241199999998</v>
      </c>
      <c r="G100" s="3">
        <v>62.643318000000001</v>
      </c>
    </row>
    <row r="101" spans="1:7" x14ac:dyDescent="0.4">
      <c r="A101" s="41">
        <v>6.9999999999998994E-2</v>
      </c>
      <c r="B101" s="3">
        <v>52.520200000000003</v>
      </c>
      <c r="C101" s="3">
        <v>68.89</v>
      </c>
      <c r="D101" s="3">
        <v>85.663347200000004</v>
      </c>
      <c r="E101" s="3">
        <v>54.98</v>
      </c>
      <c r="F101" s="3">
        <v>60.414311400000003</v>
      </c>
      <c r="G101" s="3">
        <v>61.867663499999999</v>
      </c>
    </row>
    <row r="102" spans="1:7" x14ac:dyDescent="0.4">
      <c r="A102" s="41">
        <v>5.9999999999998901E-2</v>
      </c>
      <c r="B102" s="3">
        <v>52.52</v>
      </c>
      <c r="C102" s="3">
        <v>68.455633800000001</v>
      </c>
      <c r="D102" s="3">
        <v>83.899954800000003</v>
      </c>
      <c r="E102" s="3">
        <v>54.98</v>
      </c>
      <c r="F102" s="3">
        <v>59.760369799999999</v>
      </c>
      <c r="G102" s="3">
        <v>60.031146999999997</v>
      </c>
    </row>
    <row r="103" spans="1:7" x14ac:dyDescent="0.4">
      <c r="A103" s="41">
        <v>4.9999999999998997E-2</v>
      </c>
      <c r="B103" s="3">
        <v>52.519644</v>
      </c>
      <c r="C103" s="3">
        <v>68.292365000000004</v>
      </c>
      <c r="D103" s="3">
        <v>80.069475999999995</v>
      </c>
      <c r="E103" s="3">
        <v>54.98</v>
      </c>
      <c r="F103" s="3">
        <v>59.2743185</v>
      </c>
      <c r="G103" s="3">
        <v>58.869925000000002</v>
      </c>
    </row>
    <row r="104" spans="1:7" x14ac:dyDescent="0.4">
      <c r="A104" s="41">
        <v>3.9999999999999002E-2</v>
      </c>
      <c r="B104" s="3">
        <v>48.99</v>
      </c>
      <c r="C104" s="3">
        <v>67.084059999999994</v>
      </c>
      <c r="D104" s="3">
        <v>76.607426799999999</v>
      </c>
      <c r="E104" s="3">
        <v>54.920118799999997</v>
      </c>
      <c r="F104" s="3">
        <v>58.388185200000002</v>
      </c>
      <c r="G104" s="3">
        <v>55.5</v>
      </c>
    </row>
    <row r="105" spans="1:7" x14ac:dyDescent="0.4">
      <c r="A105" s="41">
        <v>2.9999999999999E-2</v>
      </c>
      <c r="B105" s="3">
        <v>48</v>
      </c>
      <c r="C105" s="3">
        <v>65.751366099999998</v>
      </c>
      <c r="D105" s="3">
        <v>71.9889972</v>
      </c>
      <c r="E105" s="3">
        <v>51.785029399999999</v>
      </c>
      <c r="F105" s="3">
        <v>57.403584600000002</v>
      </c>
      <c r="G105" s="3">
        <v>55.5</v>
      </c>
    </row>
    <row r="106" spans="1:7" x14ac:dyDescent="0.4">
      <c r="A106" s="41">
        <v>1.9999999999999001E-2</v>
      </c>
      <c r="B106" s="3">
        <v>48</v>
      </c>
      <c r="C106" s="3">
        <v>64.3372356</v>
      </c>
      <c r="D106" s="3">
        <v>67.201816800000003</v>
      </c>
      <c r="E106" s="3">
        <v>47.540151199999997</v>
      </c>
      <c r="F106" s="3">
        <v>56.120905</v>
      </c>
      <c r="G106" s="3">
        <v>52.883395</v>
      </c>
    </row>
    <row r="107" spans="1:7" x14ac:dyDescent="0.4">
      <c r="A107" s="41">
        <v>9.9999999999990097E-3</v>
      </c>
      <c r="B107" s="3">
        <v>32.65</v>
      </c>
      <c r="C107" s="3">
        <v>62.550664500000003</v>
      </c>
      <c r="D107" s="3">
        <v>60.326908000000003</v>
      </c>
      <c r="E107" s="3">
        <v>46.752855199999999</v>
      </c>
      <c r="F107" s="3">
        <v>53.791851899999997</v>
      </c>
      <c r="G107" s="3">
        <v>48.01</v>
      </c>
    </row>
  </sheetData>
  <mergeCells count="5">
    <mergeCell ref="A1:F1"/>
    <mergeCell ref="A2:F2"/>
    <mergeCell ref="B6:G6"/>
    <mergeCell ref="B7:D7"/>
    <mergeCell ref="E7:G7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MARKETS-24-1688</_dlc_DocId>
    <_dlc_DocIdUrl xmlns="a14523ce-dede-483e-883a-2d83261080bd">
      <Url>http://sharedocs/sites/markets/me/ma/_layouts/15/DocIdRedir.aspx?ID=MARKETS-24-1688</Url>
      <Description>MARKETS-24-1688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E0F0ACEFB3DE904BA2AB4D80E0B19C4A" ma:contentTypeVersion="21" ma:contentTypeDescription="" ma:contentTypeScope="" ma:versionID="8e5e50c6938f2192f9ed7090b0f61440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48af3fc4dfa20eb11a9a7465cd2de2e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f2baf17d-91b1-421c-aaef-0c2c810bb868}" ma:internalName="TaxCatchAll" ma:showField="CatchAllData" ma:web="ec581fb2-efcd-419f-afca-68928b72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f2baf17d-91b1-421c-aaef-0c2c810bb868}" ma:internalName="TaxCatchAllLabel" ma:readOnly="true" ma:showField="CatchAllDataLabel" ma:web="ec581fb2-efcd-419f-afca-68928b72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258F2A8-09B3-466B-8FEA-743A8CAEEECC}">
  <ds:schemaRefs>
    <ds:schemaRef ds:uri="8b1be239-156e-4fdb-94fb-3200eb55c3c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1df9d0b4-e4d8-4709-9451-78f2cf438f7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83409A-DB44-4129-855C-1D77FC574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EE062-403F-41E1-85D6-67689C958871}"/>
</file>

<file path=customXml/itemProps4.xml><?xml version="1.0" encoding="utf-8"?>
<ds:datastoreItem xmlns:ds="http://schemas.openxmlformats.org/officeDocument/2006/customXml" ds:itemID="{6C589F69-581F-478F-899C-8F4CE359F843}"/>
</file>

<file path=customXml/itemProps5.xml><?xml version="1.0" encoding="utf-8"?>
<ds:datastoreItem xmlns:ds="http://schemas.openxmlformats.org/officeDocument/2006/customXml" ds:itemID="{C4EE4B58-F595-4CDC-B3F9-5806A68E014F}"/>
</file>

<file path=customXml/itemProps6.xml><?xml version="1.0" encoding="utf-8"?>
<ds:datastoreItem xmlns:ds="http://schemas.openxmlformats.org/officeDocument/2006/customXml" ds:itemID="{5E6222AF-4217-4F53-BC0B-14187C7F4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</vt:i4>
      </vt:variant>
    </vt:vector>
  </HeadingPairs>
  <TitlesOfParts>
    <vt:vector size="62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'Figure 34'!_Ref520895776</vt:lpstr>
      <vt:lpstr>'Figure 35'!_Ref520895776</vt:lpstr>
      <vt:lpstr>'Figure 8'!_Ref6387541</vt:lpstr>
      <vt:lpstr>'Figure 34'!_Toc520187828</vt:lpstr>
      <vt:lpstr>'Figure 35'!_Toc520187828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Myrtle</dc:creator>
  <cp:lastModifiedBy>Jonathan Myrtle</cp:lastModifiedBy>
  <dcterms:created xsi:type="dcterms:W3CDTF">2019-02-10T23:25:17Z</dcterms:created>
  <dcterms:modified xsi:type="dcterms:W3CDTF">2019-05-07T00:07:50Z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6e6ac3d2-53f2-4524-9fa8-9bd1095b9af8</vt:lpwstr>
  </property>
  <property fmtid="{D5CDD505-2E9C-101B-9397-08002B2CF9AE}" pid="3" name="ContentTypeId">
    <vt:lpwstr>0x0101009BE89D58CAF0934CA32A20BCFFD353DC00E0F0ACEFB3DE904BA2AB4D80E0B19C4A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